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https://mineducaciongovco-my.sharepoint.com/personal/mileguerrero_sempasto_gov_co/Documents/Documentos/AUTOEVAL Y PMI/FORMATOS/2024/"/>
    </mc:Choice>
  </mc:AlternateContent>
  <xr:revisionPtr revIDLastSave="1" documentId="14_{4B1DEE52-1ABC-4844-9BC7-D66B304EB3CA}" xr6:coauthVersionLast="36" xr6:coauthVersionMax="36" xr10:uidLastSave="{8BE28A7E-57B7-4F10-A542-4016BD59D973}"/>
  <workbookProtection workbookAlgorithmName="SHA-512" workbookHashValue="UQlp1HcWpJl1vxBADBmvrrETShSZjCGu8UIp5aVcaqGDZboflTzFxvfbfInAyf10qJMdfre30u1Il+65+nM1/g==" workbookSaltValue="q7mFDtuI9jH6CKNOy0lxMA==" workbookSpinCount="100000" lockStructure="1"/>
  <bookViews>
    <workbookView xWindow="0" yWindow="0" windowWidth="24000" windowHeight="8925" activeTab="4" xr2:uid="{00000000-000D-0000-FFFF-FFFF00000000}"/>
  </bookViews>
  <sheets>
    <sheet name="Anexo 1" sheetId="1" r:id="rId1"/>
    <sheet name="Anexo 2" sheetId="3" r:id="rId2"/>
    <sheet name="Anexo 3" sheetId="4" r:id="rId3"/>
    <sheet name="Anexo 4" sheetId="5" r:id="rId4"/>
    <sheet name="Anexo 5" sheetId="6" r:id="rId5"/>
  </sheets>
  <calcPr calcId="191028"/>
  <extLst>
    <ext xmlns:x15="http://schemas.microsoft.com/office/spreadsheetml/2010/11/main" uri="{140A7094-0E35-4892-8432-C4D2E57EDEB5}">
      <x15:workbookPr chartTrackingRefBase="1"/>
    </ext>
    <ext uri="GoogleSheetsCustomDataVersion2">
      <go:sheetsCustomData xmlns:go="http://customooxmlschemas.google.com/" r:id="rId15" roundtripDataChecksum="xKBS1+p5CJT7ESithdwIkEh8F9eQbzB5y1dh58mR6ZM="/>
    </ext>
  </extLst>
</workbook>
</file>

<file path=xl/calcChain.xml><?xml version="1.0" encoding="utf-8"?>
<calcChain xmlns="http://schemas.openxmlformats.org/spreadsheetml/2006/main">
  <c r="G14" i="3" l="1"/>
  <c r="F42" i="1" l="1"/>
  <c r="E42" i="1"/>
  <c r="D42" i="1"/>
  <c r="C42" i="1"/>
  <c r="F37" i="1"/>
  <c r="E37" i="1"/>
  <c r="D37" i="1"/>
  <c r="C37" i="1"/>
  <c r="F26" i="1"/>
  <c r="E26" i="1"/>
  <c r="D26" i="1"/>
  <c r="C26" i="1"/>
  <c r="F22" i="1"/>
  <c r="E22" i="1"/>
  <c r="D22" i="1"/>
  <c r="C22" i="1"/>
  <c r="F14" i="1"/>
  <c r="E14" i="1"/>
  <c r="D14" i="1"/>
  <c r="C14" i="1"/>
  <c r="C43" i="1" l="1"/>
  <c r="D43" i="1"/>
  <c r="E43" i="1"/>
  <c r="F43" i="1"/>
  <c r="G43" i="1"/>
  <c r="D44" i="1" s="1"/>
  <c r="F44" i="1" l="1"/>
  <c r="C44" i="1"/>
  <c r="E44" i="1"/>
  <c r="H20" i="4"/>
  <c r="I20" i="4"/>
  <c r="G20" i="4"/>
  <c r="G31" i="3" l="1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</calcChain>
</file>

<file path=xl/sharedStrings.xml><?xml version="1.0" encoding="utf-8"?>
<sst xmlns="http://schemas.openxmlformats.org/spreadsheetml/2006/main" count="278" uniqueCount="168">
  <si>
    <t>Autoevaluación Institucional</t>
  </si>
  <si>
    <t>Anexo 1</t>
  </si>
  <si>
    <t>Establecimiento Educativo:</t>
  </si>
  <si>
    <t>Fecha</t>
  </si>
  <si>
    <t>Mes:</t>
  </si>
  <si>
    <t>Año:</t>
  </si>
  <si>
    <r>
      <t>Convenciones: E:</t>
    </r>
    <r>
      <rPr>
        <sz val="10"/>
        <color theme="1"/>
        <rFont val="Arial Narrow"/>
        <family val="2"/>
      </rPr>
      <t xml:space="preserve"> Existencia / </t>
    </r>
    <r>
      <rPr>
        <b/>
        <sz val="10"/>
        <color theme="1"/>
        <rFont val="Arial Narrow"/>
        <family val="2"/>
      </rPr>
      <t xml:space="preserve">P: </t>
    </r>
    <r>
      <rPr>
        <sz val="10"/>
        <color theme="1"/>
        <rFont val="Arial Narrow"/>
        <family val="2"/>
      </rPr>
      <t xml:space="preserve">Pertinencia / </t>
    </r>
    <r>
      <rPr>
        <b/>
        <sz val="10"/>
        <color theme="1"/>
        <rFont val="Arial Narrow"/>
        <family val="2"/>
      </rPr>
      <t xml:space="preserve">A: </t>
    </r>
    <r>
      <rPr>
        <sz val="10"/>
        <color theme="1"/>
        <rFont val="Arial Narrow"/>
        <family val="2"/>
      </rPr>
      <t xml:space="preserve">Apropiación / </t>
    </r>
    <r>
      <rPr>
        <b/>
        <sz val="10"/>
        <color theme="1"/>
        <rFont val="Arial Narrow"/>
        <family val="2"/>
      </rPr>
      <t xml:space="preserve">M.C: </t>
    </r>
    <r>
      <rPr>
        <sz val="10"/>
        <color theme="1"/>
        <rFont val="Arial Narrow"/>
        <family val="2"/>
      </rPr>
      <t>Mejoramiento Continuo</t>
    </r>
    <r>
      <rPr>
        <b/>
        <sz val="10"/>
        <color theme="1"/>
        <rFont val="Arial Narrow"/>
        <family val="2"/>
      </rPr>
      <t xml:space="preserve">
</t>
    </r>
    <r>
      <rPr>
        <sz val="10"/>
        <color theme="1"/>
        <rFont val="Arial Narrow"/>
        <family val="2"/>
      </rPr>
      <t xml:space="preserve">Para determinar la valoración se debe seguir los criterios establecidos en la </t>
    </r>
    <r>
      <rPr>
        <b/>
        <sz val="10"/>
        <color theme="1"/>
        <rFont val="Arial Narrow"/>
        <family val="2"/>
      </rPr>
      <t>guía 34 en las páginas 110 a 121</t>
    </r>
    <r>
      <rPr>
        <sz val="10"/>
        <color theme="1"/>
        <rFont val="Arial Narrow"/>
        <family val="2"/>
      </rPr>
      <t xml:space="preserve">, elegir la valoración únicamente cuando se cumpla la totalidad del criterio. Marcar la casilla de valoración con el </t>
    </r>
    <r>
      <rPr>
        <b/>
        <sz val="10"/>
        <color theme="1"/>
        <rFont val="Arial Narrow"/>
        <family val="2"/>
      </rPr>
      <t>NÚMERO 1</t>
    </r>
    <r>
      <rPr>
        <sz val="10"/>
        <color theme="1"/>
        <rFont val="Arial Narrow"/>
        <family val="2"/>
      </rPr>
      <t xml:space="preserve"> no con "X" para facilitar la contabilización de los puntajes y el porcentaje final. </t>
    </r>
  </si>
  <si>
    <t>ÁREA: GESTIÓN ADMINISTRATIVA Y FINANCIERA</t>
  </si>
  <si>
    <t>PROCESO</t>
  </si>
  <si>
    <t>COMPONENTE</t>
  </si>
  <si>
    <t>VALORACIÓN</t>
  </si>
  <si>
    <t>EVIDENCIAS</t>
  </si>
  <si>
    <t>FORTALEZAS</t>
  </si>
  <si>
    <t xml:space="preserve">OPORTUNIDADES DE MEJORA </t>
  </si>
  <si>
    <t>E</t>
  </si>
  <si>
    <t>P</t>
  </si>
  <si>
    <t>A</t>
  </si>
  <si>
    <t>M.C.</t>
  </si>
  <si>
    <t>Apoyo a la gestión Académica</t>
  </si>
  <si>
    <t>Proceso de matrícula</t>
  </si>
  <si>
    <t>Archivo académico</t>
  </si>
  <si>
    <t>Boletines de calificaciones</t>
  </si>
  <si>
    <t>Subtotal</t>
  </si>
  <si>
    <t>Administración de la planta física y de los recursos</t>
  </si>
  <si>
    <t>Mantenimiento de la planta física</t>
  </si>
  <si>
    <r>
      <t xml:space="preserve">formatos de mantenimiento consignado en el seguiente enlace:                                                                                                                                     </t>
    </r>
    <r>
      <rPr>
        <sz val="10"/>
        <color rgb="FF00B0F0"/>
        <rFont val="Arial Narrow"/>
        <family val="2"/>
      </rPr>
      <t xml:space="preserve">https://drive.google.com/drive/folders/1iuYoyWJQIvHyEui6DrEXaqgT89Qe5f8E?usp=drive_link </t>
    </r>
    <r>
      <rPr>
        <sz val="10"/>
        <color theme="1"/>
        <rFont val="Arial Narrow"/>
        <family val="2"/>
      </rPr>
      <t xml:space="preserve">    </t>
    </r>
  </si>
  <si>
    <t>La realización ocasional del mantenimiento demuestra nuestra capacidad de abordar rápidamente los problemas que surgen en el Establecimiento Educativo. Esta capacidad  permite prevenir daños mayores y garantizar la continuidad de las operaciones en la planta física.</t>
  </si>
  <si>
    <t>Implementar un enfoque más estructurado y proactivo puede ayudar a prevenir problemas antes de que ocurran, reducir los costos a largo plazo y optimizar el rendimiento de la infraestructura.</t>
  </si>
  <si>
    <t>Programas para la adecuación y embellecimiento de la planta física</t>
  </si>
  <si>
    <t>Seguimiento al uso de los espacios</t>
  </si>
  <si>
    <t>Adquisición de los recursos para el aprendizaje</t>
  </si>
  <si>
    <t>Suministros y dotación</t>
  </si>
  <si>
    <t>Mantenimiento de equipos y
recursos para el aprendizaje</t>
  </si>
  <si>
    <t>Seguridad y protección</t>
  </si>
  <si>
    <t>Administración de servicios complementarios</t>
  </si>
  <si>
    <t>Servicios de transporte</t>
  </si>
  <si>
    <t>Servicios de restaurante y cafetería</t>
  </si>
  <si>
    <t>Apoyo a estudiantes con bajo
desempeño académico o con
dificultades de interacción</t>
  </si>
  <si>
    <t>Talento humano</t>
  </si>
  <si>
    <t>Perfiles</t>
  </si>
  <si>
    <t>Inducción al personal</t>
  </si>
  <si>
    <t>Formación y capacitación</t>
  </si>
  <si>
    <t>Asignación académica</t>
  </si>
  <si>
    <t>Pertenencia del personal vinculado</t>
  </si>
  <si>
    <t>Evaluación del desempeño</t>
  </si>
  <si>
    <t>Estímulos</t>
  </si>
  <si>
    <t>Apoyo a la investigación</t>
  </si>
  <si>
    <t>Convivencia y manejo de conflictos del talento humano</t>
  </si>
  <si>
    <t>Bienestar del talento humano</t>
  </si>
  <si>
    <t>Apoyo financiero y contable</t>
  </si>
  <si>
    <t>Presupuesto anual del Fondo de Servicios Educativos (FSE)</t>
  </si>
  <si>
    <t>Contabilidad</t>
  </si>
  <si>
    <t>Ingresos y gastos</t>
  </si>
  <si>
    <t>Control fiscal</t>
  </si>
  <si>
    <t>Total proceso</t>
  </si>
  <si>
    <t>Total porcentaje proceso</t>
  </si>
  <si>
    <t>Plan de Mejoramiento Institucional</t>
  </si>
  <si>
    <t>Anexo 2</t>
  </si>
  <si>
    <t>Analizar y priorizar los factores críticos</t>
  </si>
  <si>
    <t xml:space="preserve">Fecha: Día: </t>
  </si>
  <si>
    <t>El PMI deberá formularse con la proyección a UN (1) año para guardar coherencia con el proceso de autoevaluación</t>
  </si>
  <si>
    <r>
      <t>Convenciones: U:</t>
    </r>
    <r>
      <rPr>
        <sz val="10"/>
        <color theme="1"/>
        <rFont val="Arial Narrow"/>
        <family val="2"/>
      </rPr>
      <t xml:space="preserve"> Urgencia / </t>
    </r>
    <r>
      <rPr>
        <b/>
        <sz val="10"/>
        <color theme="1"/>
        <rFont val="Arial Narrow"/>
        <family val="2"/>
      </rPr>
      <t xml:space="preserve">T: </t>
    </r>
    <r>
      <rPr>
        <sz val="10"/>
        <color theme="1"/>
        <rFont val="Arial Narrow"/>
        <family val="2"/>
      </rPr>
      <t>Tendencia /</t>
    </r>
    <r>
      <rPr>
        <b/>
        <sz val="10"/>
        <color theme="1"/>
        <rFont val="Arial Narrow"/>
        <family val="2"/>
      </rPr>
      <t xml:space="preserve"> I: </t>
    </r>
    <r>
      <rPr>
        <sz val="10"/>
        <color theme="1"/>
        <rFont val="Arial Narrow"/>
        <family val="2"/>
      </rPr>
      <t>Impacto
Recuerde colocar valores numéricos de 1 a 5 en las casillas correspondientes a la valoración
Para el desarrollo de este anexo seguir lo establecido en la</t>
    </r>
    <r>
      <rPr>
        <b/>
        <sz val="10"/>
        <color theme="1"/>
        <rFont val="Arial Narrow"/>
        <family val="2"/>
      </rPr>
      <t xml:space="preserve"> guía 34 en las páginas 52 a 55</t>
    </r>
  </si>
  <si>
    <t>Proceso</t>
  </si>
  <si>
    <t>Componente
(Analizar los componentes con puntaje más bajo en autoevaluación y/o a incluír en el PMI)</t>
  </si>
  <si>
    <t>Factores críticos
(Por cada factor crítico analizar UN componente)</t>
  </si>
  <si>
    <t>Valoración
(Puntuar de 1 a 5 en c/u)</t>
  </si>
  <si>
    <t>Total (U+T+I)</t>
  </si>
  <si>
    <t>U</t>
  </si>
  <si>
    <t>T</t>
  </si>
  <si>
    <t>I</t>
  </si>
  <si>
    <t>Mantenimiento de la planta
física</t>
  </si>
  <si>
    <t>El EE no cuenta con un programa de mantenimiento preventivo de su planta física</t>
  </si>
  <si>
    <t xml:space="preserve"> </t>
  </si>
  <si>
    <t>Anexo 3</t>
  </si>
  <si>
    <t>Formulación del Plan de Mejoramiento Institucional</t>
  </si>
  <si>
    <r>
      <t xml:space="preserve">Para el desarrollo de este anexo seguir lo establecido en la </t>
    </r>
    <r>
      <rPr>
        <b/>
        <sz val="10"/>
        <color theme="1"/>
        <rFont val="Arial Narrow"/>
        <family val="2"/>
      </rPr>
      <t>guía 34 en las páginas 55 a 74</t>
    </r>
  </si>
  <si>
    <t>Componente</t>
  </si>
  <si>
    <t>Objetivo</t>
  </si>
  <si>
    <t>Meta</t>
  </si>
  <si>
    <t xml:space="preserve">Indicador 
(En este anexo solo registrar el nombre) </t>
  </si>
  <si>
    <t>Actividades para alcanzar la meta</t>
  </si>
  <si>
    <t>Costo total</t>
  </si>
  <si>
    <t>Fuente de financiación</t>
  </si>
  <si>
    <t>Responsable</t>
  </si>
  <si>
    <t>Cronograma</t>
  </si>
  <si>
    <t>Montaje de seguimiento</t>
  </si>
  <si>
    <t>(Elegir solo UNO por objetivo )</t>
  </si>
  <si>
    <t xml:space="preserve">(Se sugiere plantear UN solo objetivo por Gestión) </t>
  </si>
  <si>
    <t>(Detallar cada elemento del indicador en el anexo 4)</t>
  </si>
  <si>
    <t>(Se sugiere plantear máximo cuatro por meta)</t>
  </si>
  <si>
    <t>FSE</t>
  </si>
  <si>
    <t>Otra</t>
  </si>
  <si>
    <t>Fecha de inicio</t>
  </si>
  <si>
    <t>Fecha de finalización</t>
  </si>
  <si>
    <t>Instrumentos de recolección</t>
  </si>
  <si>
    <t>Frecuencia de recolección</t>
  </si>
  <si>
    <t>Formular un programa de mantenimiento preventivo de la planta física</t>
  </si>
  <si>
    <t>1.1 A 17 de diciembre de 2024 se contará con un programa de mantenimiento preventivo de la planta física</t>
  </si>
  <si>
    <t>1.1.1. Documento del programa de mantenimiento preventivo de la planta física</t>
  </si>
  <si>
    <t>1.1.1. Revisión de las partes de la planta física requiere mantenimiento preventivo</t>
  </si>
  <si>
    <t>Docente delegado - Pepito Pérez</t>
  </si>
  <si>
    <t>Actas</t>
  </si>
  <si>
    <t>Anual</t>
  </si>
  <si>
    <t>1.1.2. Sistematizar las observaciones planteadas por los integrantes de la comunidad educativa para la fomulación de un programa de mantenimiento preventivo de la planta física</t>
  </si>
  <si>
    <t>Actas
Formatos de observaciones diligenciados
Encuestas diligenciadas</t>
  </si>
  <si>
    <t>Trimestral</t>
  </si>
  <si>
    <t>1.1.3. Consolidar el documento del programa de mantenimiento preventivo de la planta física con los insumos recolectados</t>
  </si>
  <si>
    <t>Documento consolidado</t>
  </si>
  <si>
    <t>1.2 A 30 de noviembre de 2024 se contará con el 80 % de  la participación de integrantes de la comunidad educativa en la fomulación de un programa de mantenimiento preventivo de la planta física</t>
  </si>
  <si>
    <t>1.2 Porcentaje de integrantes de la comunidad educativa que participan en las sesiones de trabajo para formular un programa de mantenimiento preventivo de la planta física</t>
  </si>
  <si>
    <t>1.2.1. Realizar sesiones de trabajo con representantes de la comunidad educativa para formular un programa de mantenimiento preventivo de la planta física</t>
  </si>
  <si>
    <t xml:space="preserve">Actas
Formatos de observaciones diligenciados
</t>
  </si>
  <si>
    <t>1.2 Porcentaje de integrantes de la comunidad educativa que participan en las encuestas de identificación de necesidades del contexto educativo</t>
  </si>
  <si>
    <t>1.2.2. Aplicar encuestas dirigidas a los estamentos de la comunidad educativa para identificar necesidades del contexto educativo</t>
  </si>
  <si>
    <t>Encuestas diligenciadas</t>
  </si>
  <si>
    <t>Semestral</t>
  </si>
  <si>
    <t>Total</t>
  </si>
  <si>
    <t>Anexo 4</t>
  </si>
  <si>
    <t>Definición de los indicadores de resultados</t>
  </si>
  <si>
    <r>
      <t xml:space="preserve">Para el desarrollo de este anexo seguir lo establecido en la </t>
    </r>
    <r>
      <rPr>
        <b/>
        <sz val="10"/>
        <color theme="1"/>
        <rFont val="Arial Narrow"/>
        <family val="2"/>
      </rPr>
      <t>guía 34 en las páginas 58 a 61</t>
    </r>
  </si>
  <si>
    <t>Concepto</t>
  </si>
  <si>
    <t>Descripción</t>
  </si>
  <si>
    <t>Nombre del indicador</t>
  </si>
  <si>
    <t>Documento del  del programa de mantenimiento preventivo de la planta física</t>
  </si>
  <si>
    <t xml:space="preserve">Tipo de indicador </t>
  </si>
  <si>
    <t>Resultado</t>
  </si>
  <si>
    <t>Objetivo del indicador</t>
  </si>
  <si>
    <t>Identificar la existencia del documento del programa de mantenimiento preventivo de la planta física</t>
  </si>
  <si>
    <t xml:space="preserve">Unidad de medida </t>
  </si>
  <si>
    <t>Número</t>
  </si>
  <si>
    <t>Definición de las variables de la fórmula</t>
  </si>
  <si>
    <t xml:space="preserve">Única variable: Documento  del programa de mantenimiento preventivo de la planta física = documento en el que se consigna las actividades que contribuyen a la conservación de la planta física desde el análisis, documentación, tratamiento y el cuidado de los establecimientos educativos </t>
  </si>
  <si>
    <t>Fórmula de cálculo</t>
  </si>
  <si>
    <t>Número de documentos del programa de mantenimiento preventivo de la planta física</t>
  </si>
  <si>
    <t>Fuentes de los datos para el cálculo del indicador</t>
  </si>
  <si>
    <t>Actas, documento consolidado</t>
  </si>
  <si>
    <t>Aspectos metodológicos</t>
  </si>
  <si>
    <t>Se verifica la consolidación de la revisión de la planta físcia, de la sistematización de las observaciones de la comunidad educativa y del documento final.</t>
  </si>
  <si>
    <t>Periodicidad de cálculo</t>
  </si>
  <si>
    <t>Responsable de medición</t>
  </si>
  <si>
    <t>Porcentaje de integrantes de la comunidad educativa que participan en las sesiones de trabajo para formular un programa de mantenimiento preventivo de la planta física</t>
  </si>
  <si>
    <t>Determinar el porcentaje de integrantes de la comunidad educativa que participan en las sesiones de trabajo para formular un programa de mantenimiento preventivo de la planta física</t>
  </si>
  <si>
    <t>Porcentaje</t>
  </si>
  <si>
    <r>
      <t xml:space="preserve">Variable 1 – Número de personas de la comunidad educativa convocados para las sesiones de trabajo para formular un programa de mantenimiento preventivo de la planta física = Los estudiantes, docentes, padres de familia o acudientes y administrativos </t>
    </r>
    <r>
      <rPr>
        <b/>
        <sz val="10"/>
        <color theme="1"/>
        <rFont val="Arial Narrow"/>
        <family val="2"/>
      </rPr>
      <t>citados</t>
    </r>
    <r>
      <rPr>
        <sz val="10"/>
        <color theme="1"/>
        <rFont val="Arial Narrow"/>
        <family val="2"/>
      </rPr>
      <t xml:space="preserve"> para participar en las sesiones de trabajo para formular un programa de mantenimiento preventivo de la planta física.
Variable 2 – Número de personas de la comunidad educativa que participan en las sesiones de trabajo para formular un programa de mantenimiento preventivo de la planta física: Los estudiantes, docentes, padres de familia o acudientes y administrativos que </t>
    </r>
    <r>
      <rPr>
        <b/>
        <sz val="10"/>
        <color theme="1"/>
        <rFont val="Arial Narrow"/>
        <family val="2"/>
      </rPr>
      <t>asisten</t>
    </r>
    <r>
      <rPr>
        <sz val="10"/>
        <color theme="1"/>
        <rFont val="Arial Narrow"/>
        <family val="2"/>
      </rPr>
      <t xml:space="preserve"> a las sesiones de trabajo para formular un programa de mantenimiento preventivo de la planta física.</t>
    </r>
  </si>
  <si>
    <t>Número de integrantes de la comunidad educativa que participan en las sesiones de trabajo para formular un programa de mantenimiento preventivo de la planta física / número de integrantes de la comunidad educativa convocados para las sesiones de trabajo para formular un programa de mantenimiento preventivo de la planta física * 100</t>
  </si>
  <si>
    <t>Actas, listados de asistencia</t>
  </si>
  <si>
    <t>Convocatoria a la comunidad educativa. Desarrollo de las  las sesiones de trabajo para formular un programa de mantenimiento preventivo de la planta física</t>
  </si>
  <si>
    <t xml:space="preserve"> Seguimiento y Evaluación al Plan de Mejoramiento Institucional</t>
  </si>
  <si>
    <t>Anexo 5</t>
  </si>
  <si>
    <t>Revisión del cumplimiento del Plan de Mejoramiento Institucional</t>
  </si>
  <si>
    <t xml:space="preserve">Fecha de control: Día: </t>
  </si>
  <si>
    <r>
      <t xml:space="preserve">Convenciones: NI: </t>
    </r>
    <r>
      <rPr>
        <sz val="10"/>
        <color theme="1"/>
        <rFont val="Arial Narrow"/>
        <family val="2"/>
      </rPr>
      <t>No iniciada /</t>
    </r>
    <r>
      <rPr>
        <b/>
        <sz val="10"/>
        <color theme="1"/>
        <rFont val="Arial Narrow"/>
        <family val="2"/>
      </rPr>
      <t xml:space="preserve"> ESP:</t>
    </r>
    <r>
      <rPr>
        <sz val="10"/>
        <color theme="1"/>
        <rFont val="Arial Narrow"/>
        <family val="2"/>
      </rPr>
      <t xml:space="preserve"> En espera / </t>
    </r>
    <r>
      <rPr>
        <b/>
        <sz val="10"/>
        <color theme="1"/>
        <rFont val="Arial Narrow"/>
        <family val="2"/>
      </rPr>
      <t>CANC:</t>
    </r>
    <r>
      <rPr>
        <sz val="10"/>
        <color theme="1"/>
        <rFont val="Arial Narrow"/>
        <family val="2"/>
      </rPr>
      <t xml:space="preserve"> Cancelada /</t>
    </r>
    <r>
      <rPr>
        <b/>
        <sz val="10"/>
        <color theme="1"/>
        <rFont val="Arial Narrow"/>
        <family val="2"/>
      </rPr>
      <t xml:space="preserve"> FIN:</t>
    </r>
    <r>
      <rPr>
        <sz val="10"/>
        <color theme="1"/>
        <rFont val="Arial Narrow"/>
        <family val="2"/>
      </rPr>
      <t xml:space="preserve"> Finalizada / </t>
    </r>
    <r>
      <rPr>
        <b/>
        <sz val="10"/>
        <color theme="1"/>
        <rFont val="Arial Narrow"/>
        <family val="2"/>
      </rPr>
      <t>EJ:</t>
    </r>
    <r>
      <rPr>
        <sz val="10"/>
        <color theme="1"/>
        <rFont val="Arial Narrow"/>
        <family val="2"/>
      </rPr>
      <t xml:space="preserve"> En ejecución / </t>
    </r>
    <r>
      <rPr>
        <b/>
        <sz val="10"/>
        <color theme="1"/>
        <rFont val="Arial Narrow"/>
        <family val="2"/>
      </rPr>
      <t>% EJ:</t>
    </r>
    <r>
      <rPr>
        <sz val="10"/>
        <color theme="1"/>
        <rFont val="Arial Narrow"/>
        <family val="2"/>
      </rPr>
      <t xml:space="preserve"> Porcentaje de ejecución</t>
    </r>
    <r>
      <rPr>
        <b/>
        <sz val="10"/>
        <color theme="1"/>
        <rFont val="Arial Narrow"/>
        <family val="2"/>
      </rPr>
      <t xml:space="preserve">
</t>
    </r>
    <r>
      <rPr>
        <sz val="10"/>
        <color theme="1"/>
        <rFont val="Arial Narrow"/>
        <family val="2"/>
      </rPr>
      <t xml:space="preserve">Para el desarrollo de este anexo seguir lo establecido en la </t>
    </r>
    <r>
      <rPr>
        <b/>
        <sz val="10"/>
        <color theme="1"/>
        <rFont val="Arial Narrow"/>
        <family val="2"/>
      </rPr>
      <t>guía 34 en las páginas 74 a 76</t>
    </r>
  </si>
  <si>
    <t>Indicador</t>
  </si>
  <si>
    <t>Actividades</t>
  </si>
  <si>
    <t>Plazo</t>
  </si>
  <si>
    <t>Estado ejecución</t>
  </si>
  <si>
    <t>Observaciones</t>
  </si>
  <si>
    <t>Inicio</t>
  </si>
  <si>
    <t>Final</t>
  </si>
  <si>
    <t>NI</t>
  </si>
  <si>
    <t>ESP</t>
  </si>
  <si>
    <t>CANC</t>
  </si>
  <si>
    <t>FIN</t>
  </si>
  <si>
    <t>EJ</t>
  </si>
  <si>
    <t xml:space="preserve">%EJ </t>
  </si>
  <si>
    <t>x</t>
  </si>
  <si>
    <t>El equipo se encuentra realizando la categorización final de los aportes para incluirlos en el documento final</t>
  </si>
  <si>
    <t xml:space="preserve">El equipo requiere aproximadamente un mes más para consolidar el documento 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</si>
</sst>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&quot;$&quot;\ #,##0_);[Red]\(&quot;$&quot;\ #,##0\)"/>
    <numFmt numFmtId="165" formatCode="_-&quot;$&quot;\ * #,##0_-;\-&quot;$&quot;\ * #,##0_-;_-&quot;$&quot;\ * &quot;-&quot;??_-;_-@_-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Calibri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A5A5A5"/>
      <name val="Arial Narrow"/>
      <family val="2"/>
    </font>
    <font>
      <sz val="10"/>
      <color rgb="FF00B0F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BFBFBF"/>
      </patternFill>
    </fill>
    <fill>
      <patternFill patternType="solid">
        <fgColor rgb="FFA5A5A5"/>
        <bgColor rgb="FFA5A5A5"/>
      </patternFill>
    </fill>
  </fills>
  <borders count="3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9">
    <xf numFmtId="0" fontId="0" fillId="0" borderId="0" xfId="0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4" fillId="2" borderId="3" xfId="0" applyFont="1" applyFill="1" applyBorder="1" applyAlignment="1">
      <alignment horizontal="right" vertical="top" wrapText="1"/>
    </xf>
    <xf numFmtId="0" fontId="4" fillId="2" borderId="4" xfId="0" applyFont="1" applyFill="1" applyBorder="1" applyAlignment="1">
      <alignment horizontal="right" vertical="top" wrapText="1"/>
    </xf>
    <xf numFmtId="0" fontId="4" fillId="2" borderId="4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1" fontId="2" fillId="0" borderId="3" xfId="0" applyNumberFormat="1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 vertical="center" wrapText="1"/>
    </xf>
    <xf numFmtId="0" fontId="5" fillId="3" borderId="10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12" xfId="0" applyFont="1" applyBorder="1" applyAlignment="1" applyProtection="1">
      <alignment wrapText="1"/>
      <protection locked="0"/>
    </xf>
    <xf numFmtId="0" fontId="4" fillId="2" borderId="12" xfId="0" applyFont="1" applyFill="1" applyBorder="1" applyAlignment="1">
      <alignment horizontal="right" vertical="center" wrapText="1"/>
    </xf>
    <xf numFmtId="0" fontId="2" fillId="0" borderId="23" xfId="0" applyFont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3" fillId="0" borderId="12" xfId="0" applyFont="1" applyBorder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11" xfId="0" applyFont="1" applyBorder="1" applyAlignment="1" applyProtection="1">
      <alignment vertical="top" wrapText="1"/>
      <protection locked="0"/>
    </xf>
    <xf numFmtId="165" fontId="6" fillId="0" borderId="12" xfId="1" applyNumberFormat="1" applyFont="1" applyBorder="1" applyAlignment="1" applyProtection="1">
      <alignment vertical="top" wrapText="1"/>
      <protection locked="0"/>
    </xf>
    <xf numFmtId="165" fontId="6" fillId="0" borderId="13" xfId="1" applyNumberFormat="1" applyFont="1" applyBorder="1" applyAlignment="1" applyProtection="1">
      <alignment vertical="top" wrapText="1"/>
      <protection locked="0"/>
    </xf>
    <xf numFmtId="165" fontId="6" fillId="0" borderId="23" xfId="1" applyNumberFormat="1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6" fillId="0" borderId="12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164" fontId="2" fillId="2" borderId="3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12" xfId="0" applyNumberFormat="1" applyFont="1" applyBorder="1" applyAlignment="1" applyProtection="1">
      <alignment horizontal="right" vertical="center" wrapText="1"/>
      <protection locked="0"/>
    </xf>
    <xf numFmtId="0" fontId="2" fillId="0" borderId="15" xfId="0" applyFont="1" applyBorder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2" xfId="0" applyFont="1" applyBorder="1" applyAlignment="1">
      <alignment horizontal="centerContinuous" vertical="center" wrapText="1"/>
    </xf>
    <xf numFmtId="0" fontId="3" fillId="0" borderId="12" xfId="0" applyFont="1" applyBorder="1" applyAlignment="1">
      <alignment horizontal="centerContinuous" vertical="center" wrapText="1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2" borderId="12" xfId="0" applyFont="1" applyFill="1" applyBorder="1" applyAlignment="1">
      <alignment horizontal="center" vertical="top"/>
    </xf>
    <xf numFmtId="0" fontId="4" fillId="2" borderId="12" xfId="0" applyFont="1" applyFill="1" applyBorder="1" applyAlignment="1">
      <alignment horizontal="right" vertical="top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right" vertical="top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Continuous"/>
    </xf>
    <xf numFmtId="0" fontId="4" fillId="2" borderId="13" xfId="0" applyFont="1" applyFill="1" applyBorder="1" applyAlignment="1">
      <alignment horizontal="centerContinuous" vertical="center" wrapText="1"/>
    </xf>
    <xf numFmtId="0" fontId="4" fillId="2" borderId="14" xfId="0" applyFont="1" applyFill="1" applyBorder="1" applyAlignment="1">
      <alignment horizontal="centerContinuous" vertical="center" wrapText="1"/>
    </xf>
    <xf numFmtId="0" fontId="4" fillId="2" borderId="25" xfId="0" applyFont="1" applyFill="1" applyBorder="1" applyAlignment="1">
      <alignment horizontal="centerContinuous" vertical="center" wrapText="1"/>
    </xf>
    <xf numFmtId="0" fontId="4" fillId="2" borderId="15" xfId="0" applyFont="1" applyFill="1" applyBorder="1" applyAlignment="1">
      <alignment horizontal="centerContinuous" vertical="center" wrapText="1"/>
    </xf>
    <xf numFmtId="0" fontId="4" fillId="2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Continuous" vertical="center" wrapText="1"/>
    </xf>
    <xf numFmtId="0" fontId="5" fillId="3" borderId="7" xfId="0" applyFont="1" applyFill="1" applyBorder="1" applyAlignment="1">
      <alignment horizontal="centerContinuous"/>
    </xf>
    <xf numFmtId="0" fontId="4" fillId="2" borderId="21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Continuous"/>
    </xf>
    <xf numFmtId="0" fontId="4" fillId="2" borderId="16" xfId="0" applyFont="1" applyFill="1" applyBorder="1" applyAlignment="1">
      <alignment horizontal="centerContinuous"/>
    </xf>
    <xf numFmtId="0" fontId="4" fillId="2" borderId="17" xfId="0" applyFont="1" applyFill="1" applyBorder="1" applyAlignment="1">
      <alignment horizontal="centerContinuous"/>
    </xf>
    <xf numFmtId="0" fontId="4" fillId="2" borderId="18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12" xfId="0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2" borderId="3" xfId="0" applyFont="1" applyFill="1" applyBorder="1" applyAlignment="1">
      <alignment horizontal="right" vertical="top"/>
    </xf>
    <xf numFmtId="0" fontId="4" fillId="0" borderId="3" xfId="0" applyFont="1" applyBorder="1" applyAlignment="1">
      <alignment vertical="center" wrapText="1"/>
    </xf>
    <xf numFmtId="0" fontId="5" fillId="3" borderId="14" xfId="0" applyFont="1" applyFill="1" applyBorder="1" applyAlignment="1">
      <alignment horizontal="centerContinuous" wrapText="1"/>
    </xf>
    <xf numFmtId="0" fontId="2" fillId="0" borderId="0" xfId="0" applyFont="1" applyAlignment="1" applyProtection="1">
      <alignment wrapText="1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1" xfId="0" applyFont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right" wrapText="1"/>
      <protection locked="0"/>
    </xf>
    <xf numFmtId="0" fontId="2" fillId="0" borderId="11" xfId="0" applyFont="1" applyBorder="1" applyAlignment="1" applyProtection="1">
      <alignment horizontal="right" wrapText="1"/>
      <protection locked="0"/>
    </xf>
    <xf numFmtId="0" fontId="4" fillId="0" borderId="0" xfId="0" applyFont="1" applyAlignment="1">
      <alignment horizontal="centerContinuous" wrapText="1"/>
    </xf>
    <xf numFmtId="0" fontId="3" fillId="0" borderId="0" xfId="0" applyFont="1" applyAlignment="1">
      <alignment horizontal="centerContinuous" wrapText="1"/>
    </xf>
    <xf numFmtId="0" fontId="2" fillId="0" borderId="0" xfId="0" applyFont="1" applyAlignment="1">
      <alignment horizontal="centerContinuous" wrapText="1"/>
    </xf>
    <xf numFmtId="0" fontId="4" fillId="2" borderId="11" xfId="0" applyFont="1" applyFill="1" applyBorder="1" applyAlignment="1">
      <alignment horizontal="right" vertical="top"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4" borderId="13" xfId="0" applyFont="1" applyFill="1" applyBorder="1" applyAlignment="1">
      <alignment horizontal="centerContinuous" wrapText="1"/>
    </xf>
    <xf numFmtId="0" fontId="5" fillId="3" borderId="22" xfId="0" applyFont="1" applyFill="1" applyBorder="1" applyAlignment="1">
      <alignment horizontal="centerContinuous" wrapText="1"/>
    </xf>
    <xf numFmtId="0" fontId="2" fillId="3" borderId="14" xfId="0" applyFont="1" applyFill="1" applyBorder="1" applyAlignment="1">
      <alignment horizontal="centerContinuous" wrapText="1"/>
    </xf>
    <xf numFmtId="0" fontId="2" fillId="3" borderId="15" xfId="0" applyFont="1" applyFill="1" applyBorder="1" applyAlignment="1">
      <alignment horizontal="centerContinuous" wrapText="1"/>
    </xf>
    <xf numFmtId="0" fontId="4" fillId="4" borderId="19" xfId="0" applyFont="1" applyFill="1" applyBorder="1" applyAlignment="1">
      <alignment horizontal="centerContinuous" vertical="center" wrapText="1"/>
    </xf>
    <xf numFmtId="0" fontId="5" fillId="3" borderId="7" xfId="0" applyFont="1" applyFill="1" applyBorder="1" applyAlignment="1">
      <alignment horizontal="centerContinuous" wrapText="1"/>
    </xf>
    <xf numFmtId="0" fontId="5" fillId="3" borderId="10" xfId="0" applyFont="1" applyFill="1" applyBorder="1" applyAlignment="1">
      <alignment horizontal="centerContinuous" wrapText="1"/>
    </xf>
    <xf numFmtId="0" fontId="4" fillId="4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wrapText="1"/>
    </xf>
    <xf numFmtId="0" fontId="2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5" borderId="3" xfId="0" applyFont="1" applyFill="1" applyBorder="1" applyAlignment="1">
      <alignment wrapText="1"/>
    </xf>
    <xf numFmtId="9" fontId="4" fillId="5" borderId="3" xfId="0" applyNumberFormat="1" applyFont="1" applyFill="1" applyBorder="1" applyAlignment="1">
      <alignment wrapText="1"/>
    </xf>
    <xf numFmtId="0" fontId="2" fillId="0" borderId="3" xfId="0" applyFont="1" applyBorder="1" applyAlignment="1">
      <alignment horizontal="left" vertical="top"/>
    </xf>
    <xf numFmtId="49" fontId="2" fillId="0" borderId="3" xfId="0" applyNumberFormat="1" applyFont="1" applyBorder="1" applyAlignment="1" applyProtection="1">
      <alignment vertical="center" wrapText="1"/>
      <protection locked="0"/>
    </xf>
    <xf numFmtId="17" fontId="2" fillId="0" borderId="4" xfId="0" applyNumberFormat="1" applyFont="1" applyBorder="1" applyAlignment="1" applyProtection="1">
      <alignment vertical="top"/>
      <protection locked="0"/>
    </xf>
    <xf numFmtId="49" fontId="6" fillId="0" borderId="2" xfId="0" applyNumberFormat="1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14" fontId="2" fillId="0" borderId="1" xfId="0" applyNumberFormat="1" applyFont="1" applyBorder="1" applyAlignment="1" applyProtection="1">
      <alignment vertical="top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vertical="top" wrapText="1"/>
      <protection locked="0"/>
    </xf>
    <xf numFmtId="17" fontId="2" fillId="0" borderId="4" xfId="0" applyNumberFormat="1" applyFont="1" applyBorder="1" applyAlignment="1" applyProtection="1">
      <alignment vertical="top" wrapText="1"/>
      <protection locked="0"/>
    </xf>
    <xf numFmtId="0" fontId="6" fillId="0" borderId="5" xfId="0" applyFont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Continuous" vertical="center" wrapText="1"/>
    </xf>
    <xf numFmtId="0" fontId="3" fillId="0" borderId="0" xfId="0" applyFont="1" applyAlignment="1" applyProtection="1">
      <alignment horizontal="centerContinuous"/>
    </xf>
    <xf numFmtId="0" fontId="4" fillId="0" borderId="0" xfId="0" applyFont="1" applyAlignment="1" applyProtection="1">
      <alignment horizontal="centerContinuous"/>
    </xf>
    <xf numFmtId="0" fontId="4" fillId="2" borderId="11" xfId="0" applyFont="1" applyFill="1" applyBorder="1" applyAlignment="1" applyProtection="1">
      <alignment horizontal="right" vertical="top"/>
    </xf>
    <xf numFmtId="0" fontId="5" fillId="0" borderId="0" xfId="0" applyFont="1" applyBorder="1" applyAlignment="1" applyProtection="1"/>
    <xf numFmtId="0" fontId="4" fillId="2" borderId="11" xfId="0" applyFont="1" applyFill="1" applyBorder="1" applyAlignment="1" applyProtection="1">
      <alignment horizontal="right" vertical="top" wrapText="1"/>
    </xf>
    <xf numFmtId="0" fontId="4" fillId="2" borderId="12" xfId="0" applyFont="1" applyFill="1" applyBorder="1" applyAlignment="1" applyProtection="1">
      <alignment horizontal="right" vertical="top" wrapText="1"/>
    </xf>
    <xf numFmtId="0" fontId="4" fillId="2" borderId="28" xfId="0" applyFont="1" applyFill="1" applyBorder="1" applyAlignment="1" applyProtection="1">
      <alignment horizontal="right" vertical="center" wrapText="1"/>
    </xf>
    <xf numFmtId="0" fontId="2" fillId="0" borderId="0" xfId="0" applyFont="1" applyProtection="1"/>
    <xf numFmtId="0" fontId="4" fillId="0" borderId="0" xfId="0" applyFont="1" applyProtection="1"/>
    <xf numFmtId="0" fontId="2" fillId="0" borderId="0" xfId="0" applyFont="1" applyAlignment="1" applyProtection="1">
      <alignment horizontal="center"/>
    </xf>
    <xf numFmtId="0" fontId="4" fillId="2" borderId="13" xfId="0" applyFont="1" applyFill="1" applyBorder="1" applyAlignment="1" applyProtection="1">
      <alignment horizontal="centerContinuous" wrapText="1"/>
    </xf>
    <xf numFmtId="0" fontId="4" fillId="2" borderId="14" xfId="0" applyFont="1" applyFill="1" applyBorder="1" applyAlignment="1" applyProtection="1">
      <alignment horizontal="centerContinuous" wrapText="1"/>
    </xf>
    <xf numFmtId="0" fontId="4" fillId="2" borderId="15" xfId="0" applyFont="1" applyFill="1" applyBorder="1" applyAlignment="1" applyProtection="1">
      <alignment horizontal="centerContinuous" wrapText="1"/>
    </xf>
    <xf numFmtId="0" fontId="4" fillId="2" borderId="5" xfId="0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centerContinuous" vertical="center"/>
    </xf>
    <xf numFmtId="0" fontId="5" fillId="3" borderId="7" xfId="0" applyFont="1" applyFill="1" applyBorder="1" applyAlignment="1" applyProtection="1">
      <alignment horizontal="centerContinuous"/>
    </xf>
    <xf numFmtId="0" fontId="4" fillId="4" borderId="13" xfId="0" applyFont="1" applyFill="1" applyBorder="1" applyAlignment="1" applyProtection="1">
      <alignment horizontal="centerContinuous" vertical="center" wrapText="1"/>
    </xf>
    <xf numFmtId="0" fontId="5" fillId="3" borderId="14" xfId="0" applyFont="1" applyFill="1" applyBorder="1" applyAlignment="1" applyProtection="1">
      <alignment horizontal="centerContinuous" wrapText="1"/>
    </xf>
    <xf numFmtId="0" fontId="5" fillId="3" borderId="15" xfId="0" applyFont="1" applyFill="1" applyBorder="1" applyAlignment="1" applyProtection="1">
      <alignment horizontal="centerContinuous" wrapText="1"/>
    </xf>
    <xf numFmtId="0" fontId="4" fillId="4" borderId="3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9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vertical="center" wrapText="1"/>
      <protection locked="0"/>
    </xf>
    <xf numFmtId="0" fontId="2" fillId="0" borderId="31" xfId="0" applyFont="1" applyBorder="1" applyAlignment="1" applyProtection="1">
      <alignment vertical="center" wrapText="1"/>
      <protection locked="0"/>
    </xf>
    <xf numFmtId="49" fontId="6" fillId="0" borderId="24" xfId="0" applyNumberFormat="1" applyFont="1" applyBorder="1" applyAlignment="1" applyProtection="1">
      <alignment horizontal="left" vertical="center" wrapText="1"/>
      <protection locked="0"/>
    </xf>
    <xf numFmtId="14" fontId="2" fillId="0" borderId="16" xfId="0" applyNumberFormat="1" applyFont="1" applyBorder="1" applyAlignment="1" applyProtection="1">
      <alignment vertical="top" wrapText="1"/>
      <protection locked="0"/>
    </xf>
    <xf numFmtId="14" fontId="2" fillId="0" borderId="32" xfId="0" applyNumberFormat="1" applyFont="1" applyBorder="1" applyAlignment="1" applyProtection="1">
      <alignment vertical="top" wrapText="1"/>
      <protection locked="0"/>
    </xf>
    <xf numFmtId="14" fontId="2" fillId="0" borderId="33" xfId="0" applyNumberFormat="1" applyFont="1" applyBorder="1" applyAlignment="1" applyProtection="1">
      <alignment vertical="top" wrapText="1"/>
      <protection locked="0"/>
    </xf>
    <xf numFmtId="0" fontId="6" fillId="0" borderId="34" xfId="0" applyFont="1" applyBorder="1" applyAlignment="1" applyProtection="1">
      <alignment vertical="top" wrapText="1"/>
      <protection locked="0"/>
    </xf>
    <xf numFmtId="0" fontId="6" fillId="0" borderId="35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Protection="1"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0" fontId="5" fillId="0" borderId="12" xfId="0" applyFont="1" applyBorder="1" applyAlignment="1" applyProtection="1"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29" xfId="0" applyFont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center" wrapText="1"/>
    </xf>
    <xf numFmtId="0" fontId="3" fillId="0" borderId="0" xfId="0" applyFont="1" applyAlignment="1"/>
    <xf numFmtId="0" fontId="2" fillId="0" borderId="11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4" fillId="0" borderId="8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0" fontId="4" fillId="2" borderId="11" xfId="0" applyFont="1" applyFill="1" applyBorder="1" applyAlignment="1">
      <alignment horizontal="right" vertical="center" wrapText="1"/>
    </xf>
    <xf numFmtId="0" fontId="5" fillId="0" borderId="1" xfId="0" applyFont="1" applyBorder="1" applyAlignment="1"/>
    <xf numFmtId="0" fontId="4" fillId="0" borderId="8" xfId="0" applyFont="1" applyBorder="1" applyAlignment="1">
      <alignment horizontal="center" vertical="center" wrapText="1"/>
    </xf>
    <xf numFmtId="0" fontId="5" fillId="0" borderId="5" xfId="0" applyFont="1" applyBorder="1" applyAlignment="1"/>
    <xf numFmtId="0" fontId="5" fillId="0" borderId="4" xfId="0" applyFont="1" applyBorder="1" applyAlignment="1"/>
    <xf numFmtId="0" fontId="7" fillId="0" borderId="8" xfId="0" applyFont="1" applyBorder="1" applyAlignment="1">
      <alignment horizontal="center" vertical="center" wrapText="1" readingOrder="2"/>
    </xf>
    <xf numFmtId="0" fontId="5" fillId="0" borderId="5" xfId="0" applyFont="1" applyBorder="1" applyAlignment="1">
      <alignment horizontal="center" vertical="center" wrapText="1" readingOrder="2"/>
    </xf>
    <xf numFmtId="0" fontId="5" fillId="0" borderId="4" xfId="0" applyFont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/>
    <xf numFmtId="0" fontId="4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wrapText="1"/>
    </xf>
    <xf numFmtId="0" fontId="5" fillId="0" borderId="7" xfId="0" applyFont="1" applyBorder="1" applyAlignment="1">
      <alignment wrapText="1"/>
    </xf>
    <xf numFmtId="0" fontId="4" fillId="2" borderId="11" xfId="0" applyFont="1" applyFill="1" applyBorder="1" applyAlignment="1">
      <alignment horizontal="center" vertical="center"/>
    </xf>
    <xf numFmtId="0" fontId="5" fillId="0" borderId="6" xfId="0" applyFont="1" applyBorder="1" applyAlignment="1"/>
    <xf numFmtId="0" fontId="4" fillId="2" borderId="11" xfId="0" applyFont="1" applyFill="1" applyBorder="1" applyAlignment="1">
      <alignment horizontal="center" vertical="top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/>
    <xf numFmtId="0" fontId="2" fillId="0" borderId="11" xfId="0" applyFont="1" applyBorder="1" applyAlignment="1" applyProtection="1">
      <alignment horizontal="left" vertical="top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wrapText="1"/>
    </xf>
    <xf numFmtId="0" fontId="5" fillId="0" borderId="12" xfId="0" applyFont="1" applyBorder="1" applyAlignment="1" applyProtection="1">
      <alignment horizont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304800" cy="314325"/>
    <xdr:sp macro="" textlink="">
      <xdr:nvSpPr>
        <xdr:cNvPr id="3" name="Shape 3" descr="data:image/jpeg;base64,/9j/4AAQSkZJRgABAQAAAQABAAD/2wCEAAkGBxQTEhUUEhIWFhUXGCEYFxcVGRwdHBwgHCAgIBkYHB4YIiggHSMlHxseITEhJSkrLi4wHB8zODMsNygtMCsBCgoKDAwOGw8NGiskHCQrMysrLCsrKysrKzcsLCssNysrKysrKys3NysrKywrLCs3KyssKysrLCs3KywrNysrK//AABEIAKMAoAMBIgACEQEDEQH/xAAbAAACAgMBAAAAAAAAAAAAAAAFBgAEAgMHAf/EAEoQAAIBAgMGAgUICAMFCQEAAAECAwQRABIhBQYTMUFRImEHFDJxkRYjQkRUdIGyQ1JicpKhscEVM4IkU5Oi8GNzlKOzwtHS8TT/xAAUAQEAAAAAAAAAAAAAAAAAAAAA/8QAFBEBAAAAAAAAAAAAAAAAAAAAAP/aAAwDAQACEQMRAD8A7jiYmJgJiY01VUkal5HVEUXLMQAPeThVqN8XmsNnUzT30E0l44fepILSD90W8xgG8nC9Xb70UbcMTiWQfo6cNK/8MQJwGi3cM/i2hO9W3+5S8dOvlkU3f3uT5WwfpoFiQJAiRIOaxKot2JPK/lYnAU/lHVSX9X2ZKezVEiQqfdbO3xUYkldtMKW9VpBbkpqJD/zcID+WCTSPfRm/try0/t7ye2KPpCqXj2dVOhsywuQe2lv74DOm3k4uzhWqmQtFnVWNwGOgBYaWzW8XbXHP4d8K1oQfWFzs3BUeEEypfOR4CCHLJkTqCLsL41+kDI1TQbPSQJSU8ayzMpsMmg8RuBbICevtHGiugfZlZBCZVZHm41LLUMchIjaIhyo5oJBrfUZcB1fdjaTVFNHLIoSQgrIoNwHUlXAPUXBwKk3gqpKqeClp4SsBVXeeVlJZlDDKqI2lj7RPO/bG3YuzloxS0/GzSFWD3NuJYZnkCk6HNbl+tiu0YTbBKEXlpQ0q+ccmWNvhIw/A4DcNqbSX29nxOOphqfF+CyRqP+bGJ33hj/8A6oail7maM5B75I8yD44OV7NdcpIBvy8v+uXXXrissr9HPwDe/te3LSx11GAt7N2nDOueCVJV7xsGH8uWLeFCt3YpZn4nA4UnSelJjf4pa/uOK0NftClNior4OWcWjqF8mH+XIfxTAPGJgNsPeenqiyRPaVfbhkBSVf3kezD38sGcBML29+0Xh9WyfTnCN7sjn+oGGHCpv99T+8j8kmAa8K2+W+SUdo442qKpxeOniuWP7TZQSq+dsGtsxTNGfVnVZV1XOLo1voN1seVxqMIm19oNVQuhP+Hgi9W6Lmma2nDjKgWva2Y35gAYATuvVevVZ/xMpLIh8MWYNHE36ixi6Fh1Ylz5re2OnAcxaw5WGpPYE9f3RoMcHaGWgaKVYGphI2Wlo0Gaom1txJj0Oo07kAAanD5s/wBI2jmSAMEbgkUzGR1k+jHlt4s58IkU2uCMB0Fhpy8gL6f/AIMV1tca37ch73t0HbnjnFdvLUzl45XjpVjBzFS7Z2H0LoCViRtGewzFbDTBSk9HxlEcp2hJJeIlpF/SyOAFk0YDhoAMsY95OpuDk/Lkbf0B9kWPMnn+GPJp7ho3USJYqQeZ0OYdm6DzJwl7S3SqKNRLS1UrhLNLxSWOSNWLWUG7yOxHYDt31Ue/wW8dbCaeRI0aTqIxIbeI6ZTe2h18XlgMKPd2kEoBhUoJ2jyvJm8KXKx5TeyqfojQDXrgtvBuhTRxAojiIOFMOZ2jswK2WNmyjUixAFtcVdnbTjecyLJdRUroUAAzrYeI69eXSw7jDnV03Fp5IyS2aMqbC2tjqL9b4BR2XuvSlSeGyVELMeNG5Mxy93N73RxoeZPlg5snZsNKXaGNjJIfHLM5ZmI9nMxuSBcWGgAOmBWwNpIudjJGgkhja4uqgi4Ni/tE9eosMebQ32pIs1pOKQHOVLnwqSSwtzCkWuO2AZWkJIYm+nuA7rp1t8bDGVxqWNrG+boOzf2JGOfUtdXbSkVYwYICI5S4JBkikDKzI4GXMhIupBv/AFJVPozLRsFr5xIUXKxuVEi83y5rZXHtJyvrgHSMa9B/Y9jbmD0xH59Qf6/snv7uuOebW2bLQS2hrhYrxKelcM3I/OQkKC3CN/C51QheYvixs70gsVBnpnDSXWFV5vIps8DE6JIra3OhU36YAzvnRU70/ElUZ0F4nBKlSP8AduLOh8r8++FTdL0izxBfXlMlIxypWocwQj6E2UCx15kKfI8wG3t3rmqCkUrpTo0jRGoiOeFZkNikhYcu7WGhBsRfF3dbY81JOzACjqwPnYGuaWsQfSjK6owvrbNluDaxOA7PFIGAZSCCLgg3BB5EEc8K2/31P7yPySYx2VtCWokEdNGIKWOxdwBdr6iOMDwqO7a6cud8Zb+/U/vI/JJgGvC9vDu/xc0kbZZANLaX7gtzFwAL+Q52xcO8EAnaB3ySLY+MZQwPVSdCOmCMreEkC+nIdfIYDmZpYKqUZa8GsqIBwZlYBkTS6ADrYs+hUtY30GNw3SFFKFWOealK2UQgZ0a4NiEK2uQrCRRcFSDpgHuZscT00meRZWSODxoWGSyG0ba3VorAEjKVPitzw7bs7xuH9VrARKNI5DYcT9lraCQeWjjVeoALbbSePjLCkkPDW7RRlfAxFw9XUvdVsLHhpmNj1vhl9F6SCiHEvlMjNESuS6GxzBbnKpbMVHYjlgXvdsYR1BlaQpTTuryEjNGk0dgjyodGRgFBNxYot9DoPfeSuPhWthZ+NJGyxwXIWMSZZNGPtGMDL+1zPUOp4D7V3YpahWWWBWDusknTOyeznt7QHY6Y4vLvTUyhhJXVJfgsckK2tLrlW0a36C9zpY99N3+HyyA3j2k7tGy3kFSyLIX8JsQMyiM35C7DpgG/fPdqKGogkhAT1l5o5SSbF5UDq5PPQxWAHfphx2TtVJIRIWyZ0BIJsFNvEBfUEE9ccpoaamMwWqRqNSisYqh2QKwS3EhBa4IluQwI0vihPmlM0dQ0c4jpqgrIsiyRu3Dj+eUWzIxvzJOt7W5kGKpp+JLswyK2UFFZZSrBwxDDReVmRGuedgO+Hyk3Lo4zCUhCmBnaOxOnFuXXzU3PhOg6YRN3otn5BUbQqESb6EfrAHDRNI/BC1la2p5kXOvTHux9n0q1E8klLXSRZhwHEU7Eq2rG48TWOim3s98B1SjpEiRY41CIuiqosB5AdMbscA2hVVMBzRvtCOzG+cThTq5uquDZAhTw6G+lxgpR731mc8Cu4sfGKZ5IgQi5nClrAG4VFYn/ALQcuoF9oTTx7TqbmZTLYpwAglMahcjx8S4mVTnzRixF72NxjfHPx43k9Wmlla4E1KCFd7ZCXhkYcGXL4TnBy3HiOKD7WnqRapkzSRSKaeOGJFkkfx2MT5myoVXVrcmN7Ww87JiTZ1Heplu1y8r6ktI51CjVmNzlVdSdMAoybiRxQvJWy5IniZqqOMhUzXBS2njIBKXIudCLcsb9mUEtVLTRx1ySUqUwLxWu65tEBN/GbAqSwFsjaeLFnJNXypJKCiq3zUWllPUm2jSAczqE5C5N8aPRsuWsqFDq4Edgikng/Py3jfMSczG7AaWANhgOhUVKI0CryHU8yepOFvf76n95H5JMMVZXRxDNI6qPM/074TN4trrVJSyRo6p62ArOuXOBG/jUHXLfS5te3bAM+3tjLUKOjrqrf2uNQPMcv5EJsmoqaZpY5EVo0XiaG1l6ldLNyN1stj78OGOI+kWcXqUdZfW5agImjAGBUJURsNCmbV7ciTflgHfZVQTUVUkfL1kZctsrrwYududy/M4s7x7JimhJt4chKN+roSEbyuNDzUjFSCPgEJkURPqoWyq4cc16I/LTk1hax5lTWAwSG91ZXVxa2WQKQbg6gNzseRPngAu5+8MvCp4NpZW9YiUwzkeCbMtzE4OgkA/j1tyONO9WwKKnamCU0aJmkklVFsXSOJrppbTMyG1+YGDmwtlx1OyqaGZQyNTxgg/uj4e8ajCluFNV1FRTpWOsnAiqBnBuZAXjjBbSzWykhvpBhoDzAXR7QnYlaOZovpcFJpW8N7HI86tESOXhGUHS+GDaRrpaHj0VZLKrxscrqiSqw5C6JqQQQUsLm2oxf3ijC7QiAAAFK1gNP0q3sB205YqbB2zLRNLC1O80TSNJG0ZXMpY3dHDkfTJIYH6Vj3ID9lbl1MlNI7SycWSRfbZrukTNlYtLd42ILFbCyZvZOuAO1qeOnywwpClQsJgqXJFpHmAtGG1JkOTryv0vjq+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/rE9QmR5WLMl7hFC5VUk9QoJ9+btgt/hXG2IFIGdqDLcjUXjFv7YAlNR7P2ar1Ihih+iWRBmN+SKBqSTyUczhWU1FVtBTWrw0EHGgp11ePM+TVuXEYc2HsgkA8yd26XFrq6SerAywxRPTICbR8YMSwuLMxCgF7aagdcG6qXJta9rn1IBQOpM2gHbAW6mLhpw1srMACU0CL0Ve3I++zHA7d2tMaSxxoHlM875SQumcMMxtfQSKORvjbtOssXXMC9srsASA7jkBzYhbBUGviN7YSN9oxDLRVEilQ0xMpAuxivGGMpXmpBNwPD7IHmDbszY0tVaWptkY5rciy6EeHWw7XY2HS5uLW/MYUUYAsBUgf+W+Nno9FqdwistOJm9WDhg3C0to2oUNmC/shcY7+/U/vI/JJgGvHO/SzXZOAmUn5qplFiPoQlNf+McdExyD0lTGaudVPhhpmg5EjPUIxOo0FsiDX9YYB4kgDRrG2oX5o3GnzbW5HoVa9uyjAreCOWmizRgShysWrEe2wjySGxLKM2j2zC2t8HGUeMWuD47dTZQHH4o39cBN4xdYQxv/ALVBcjqRMpDfFW/jXAM27NPwqaGEm7RRqjeeUWuPI20OE/0fRZZoBe59TkB/0zKth+CjD5LALAjTLyy8x5D/AOMc32RJUpXJDDwhKsU6lpg2RxxUkDJkNwbSag8sAa9JAEfCq1YGWAOoivZpUky51QWJLKVVhpzW2l74WdvbfiqImSA2RwLOB9EMfDwzYkEZQf3cMu2d3q+pIMpowQMoKGoU2JB5q3cYDS+jys+hPChvzzTN7gBJmCgdltgFnjypxBE3iljdGU5VBDMCVUqoCHMTbQ+2e1zhX0y2jkMpKGNo5URQghUOjOgBJu5iLEMb3y6WwzJ6O67rVQt3vmHM3tcL/LHtfstqOFVqZNnIjMLGoaoJZrW+k/KxOg0APTABa0VGzKjgwpG0joFvE5AkzXCF4ypysTr7Wp5EDA+o2fTRmKJag01cto5pKgssYJjByBgbC1lIsbHXnfDvtHcied2laOgErkMZY/WFe6+y11fUi3PAyP0ZVYv8/BYksQeIblraktc6W010wA+o3mE0HBjSTxtwDKLElLBZJVA0N9Auo5uSABr1etgEdLIi6KsJUe4JYfyGEiHcKddOFQv+txfWHzcz4sz66knBjbkm0kpp2dqHKsTlrCYGwU3tc4Ct6PT89ILcqKjN79GWWy26WscTel5ErYJohdZV9VJBswPjkBS4I1yZS3TpfGHo8oiyyzWsjpDEFYWY8FCGzjmFuxsvPn3wY3vUKKZrXYVUeW3c5go8h4re4nAak2aIwGdlLjUhL5UGpyrfuFa7HVjz7YVfSRUtGVexZoqaW+v0lMEh/C9hhwpgDa58I1J8gASx/AJ/GcKXpCpGdEzXUyiaImxOUzcEDQdgD/DgOnxtcAjkRf44Vt/vqf3kfkkxc3D2jx6Cnc+0EEbjs0fgYfFcU9/vqf3kfkkwDXhB353Wgihqq5DKJlBqDaVsjNGBlDIfDbwgdNBh+wE33iDbPrFPI08n5DgN8yEFsouUCyADmdCrD8Qv88Ct9EDJSup+tQm46hnUa/y+AwU2VcrE3PwFWN/cVP8AX44Cb6IY4VGoVaiGVT2CzRs6ntpcjyv2wDcBjm0to94BJYgnLEddDxonYNl6H/Z7X66DoMdJUY53vhGy1NZKl2MENNVBQNbwyS5lHfOmYH8MB0UY9xqppldVZSGVgCCOoIuDjbgA+91fJBRzywpnlRCUWxNz00GptzsO2AO6OwKV1aZiah2BjeSfV2to4Ib2Be9owAB2ucN1fG7RuI2CuVIQnkGt4Sfcccl2bTVFKBFVmogVBGsbgxuGa7Gd1ZVuxY5CFcZueAedyiYmqKJ2YmlYCIsbkwuLwk98tnjvz8GvPDTjmG4W3Gm2gRIkqytS5JQ6sLNFIcpOZQRcOTY3t3OOn4CYXPSHKRs+oVTZ5F4SfvSEIo+LYY8Ku9xEtRR0trhnaokH7EA0v75GS3uOA2+j2BUolVVsFkkHO+a0jDOSdTe17nE32jLJTgEi9XFcjtm1/ljZ6P5M2z4H5cRTJYagZ2LWB6gXtfrjXvlUZXoh0NTc+5YpG/qoHvIwBepUEpEANdW8lW39TYfHthY3go1qZqOncuEkM0xaNsrfN5QouOhEhv8AhhohRgrvb5xhoD0t7K/h18ycLtTHbatGoPhSnnAHu4Gv/PgDuwdiRUkZihzZSxfxszG7G7G7EnU64Db/AH1P7yPySYa8Km/31P7yPySYBrxS21Bnp5kHNonUfipGLuPCMAC3Oqc9NCf1oInH+pAD/NT8cVt8YOPs+oib2yjqLfrgEofK9gfxxp3KAjpIF+zs9K1+yOUB+Kr8cHqqIBrkXR/C48/on8eX8OAz2TWieCKUcpEVx/qAP98AdsxhdpUrsLrLFJTnU2zeF1DDk11D2B5WJ7483BkEcctEx8dJIY1B0Jja7Qt5+G4uNLo3bFrfegZ6cSRAmWBxMgH0stwyHtmRmW/S98AD2Dt9aAPQzx1DNTm0RihklzQt/lMTGDa2qG/Mp54JS7/Uyi7RViju1JOB/NMVdvhqiCHaFGG4sallFtZIm1eNged7BwO4FrXxX2Q8dWhcKocANlEtiQeTp4L5W730NwdRgCSb/UxNhFWE9hSTn3ckwnekbeamqRBCBOkgckpJDIjFWFjYOtzyHLDNsuiVZbMoA5hTY8u95Tf+HCD/AIXPTcWA0glcNEc6uhSXITd3s8bLe9yCjHTmdMB0g+kClH6Or15f7JP/AC8GPY9/qZvZhrD7qOc/+zC1u3S1ccUbysY0Kk8PiBchJ9nx+FrWJuCNGGDzSZkF5InA1+dXiAW6grIP74C18uIPs9d/4Oo/+mFqorw9NW7TbOEmjEFNzD8Jb2dezSOxYd8qdTjdJXCqPqVIVyyreeeIZVSEnxBMt7s3sKb/AKx1tgttWMS1VNRRECOILPIqAGyIw4S8/D40GtjcXwDLsem4UEUdgOGip4eXhABt5XGAG3XD7SpEOqxRyTMP2mZI4iPjJhqwlbDl4tTVVw8QLimgXowhzDML/rSO+vZb9cA3xSlncfRWw/Hmf6j+eFylbPtND2pZG/4kqBfdcR4Nypw4sinxt4Qe7Nzb+p/DAnYcYO0Kx1tljjgp18igd2HwlTAMuFTf76n95H5JMNeFTf76n95H5JMA14mJiYBRppxT11TTy24NQvrEd+4ASdB5Cyv/AKjhmjRSmQnOLZTfW/Q3t1wN3q2M1REOEwSeM8SFyLgMPot3Vh4WHY4XtibczoTIjQspySK1wEa1ijMPZ0sLm3sowJBJwG3bivR1UdbqYgvBqmt+jJvHKfONiQT+q5PTDmrAi41BGhHI4W5q4MrB3UqVN8xFjpZg3Qac/wBU6+ydF7Y09dTq1JSLHNCP8ieZjlgW9mjkP6TLoVCm9uZ5EhamqX2dUeqUkYkFQuenjv4YSukmcc1i1DA+RUcxihUbJjogruzvALiSUEh43JJknjy6iMliGX2V0NrXwwbF2QsOZzI8ssx+dnYAPKRyWMD2Yxc2toBc6kk4o7w7Ukzeq0qrJVSi1hqkSciWtyQdeWci3uClPXwBJLV8wyqXjWdUhEmnJXMaMw1GqnS411wPpt2qaWFXZJc73YPwwgFzfKRPdT79WOpvghG8VC8FFPOksaIqxySgZoyeSyECyg28L6crG9gcJdbXmNphWzSR1KcJuG5e5IZs4hOZFtly2IP+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/7TUkxwjnl/XmYc8qA395A6jFzd/Yy08UcaiyxoEjU9ABa57seZ7YVths5kapqZF9akWxS+XgINRCofUW5s9uep5KMGaraAHtSZidMik3N+gUXbXQWtdVuTqRgC20q6GG8srgCNWJ1FlAGZifwt8R3xR3HgcUwlmXLLUMZ5F7F/ZU/uqFX8MLtNC9fUcMgilhYGZv964OZYrDQLcBmHOwRT1GOgjAe4VN/vqf3kfkkw14VN/vqf3kfkkwDXiYmJgJgDtvYbs/rFK4iqLZSSLxyqOSSqOdtbMNRc9NMHsTAIU22liYeuUrQv1dYg0R/dkCMNexIPljYm+VESC08bKOedzlFveAv4WOHnGBjFrWFuotpgOZbV9IUU5y0csUd/C1RLzCjmscQ+ckPvCr5nF7dqlqApWhhaJXOaWsr1JllPdYrqQOYGbKBpYEYfI6VFN1RQe4UA/yxtwHM9r7nCmp5Wnq56kyEKsLEJHI7aKHCeIi+pGa1gbjAbx0twivOiU0kxjMhXLwsgupFzZiSSnS2mG/bVRx6ttfmqQW8mlcXcn/ALuOw98pxRoqAyVNVGRr6hkIt1lZ7+/VMAJqd3jDPDPV1DuHPCeaI8P1dnsYXh52ja5Rs+a5yk+THR7qVlIZJKSsWTMcxhqIlVWP0jnitlZurZT7sWtnRR1dBBxBminp1jkBvc3UC+uoIYHXucWdy9pOyPS1DXqaUhHY/pFI+am9zqNf2gw6YBLkrPU5DKivRuSWkpam4p3J1YwTqCiE87HTXUKTfB2j9IFBLHkzxxuvOKQjQ90KEq9v2Ww9MgIsQCOxxripUU3VFB7hQP6YBGm3uozoZOKeWRA8hPkFyMfwxYpYKqp8MaGjpz7TlAs7A/RQH/LHmwv5YdguPcBV2dQJBGsUShUUWAH/AFqfM88WseY9wEwqb/fU/vI/JJhqvhV3++p/eR+STANeJjEuO4x5xB3HxwGeJjDiDuPjicQdx8cBniYw4g7j44nEHcfHAZ4qbWqXjhd4ozLIFOSNebN9EXOg16nlixxB3HxxOIvcfHAc6p9nVlNDAKl6ctJKqOiKxd2kfNM2csBe120XkPLBfc6RZK2tlSRJBkhjLRsGXMvFZ1uumhk5YJbx7AjqzCzSuphYsoRgAxItZrgm3usdT3xU3BgMFKlPJT8F4lCswKMkhUWzqym+tuTAHAC909sU0UAopZ1jmjkeNUc5WFnIjtmFrHQjU6WxN16WoqqgVzzrHJG8tPLAIrDKH0RmDXYiwYMR1OmuLcuzPWq5mlpgtMIGik4xU8YuysCqAnKFynU2JzYPbC2RBSRmOAWVmzHM7OSTYXLOSToAOfQYAriYw4g7j44nEHcfHAZ4mMOIO4+OJxB3HxwGiqlIaMA+0xB/hJ/tjRJUPcRA+O9y1uSD6Xa55Dzv2xl6v84GMgyglgvW5FtSTy1OgAxtCDiF8w1ULb3Em/PzwGmJpHzsr2sSqJYWNtLsSCdT2I/HAPfzlR3+0j/05MHJ4CbhJQite+l2F+ZVr2H4g4Ab9EAUQGtqlRzv+jfAad5diU8s2aSFWPcjAw7t0v2dPhj3EwHnybpfs6fDE+TdL9nT4YmJgJ8m6X7OnwxPk3S/Z0+GJiYCfJul+zp8MT5N0v2dPhiYmAnybpfs6fDE+TdL9nT4YmJgJ8m6X7OnwxPk3S/Z0+GJiYCfJul+zp8MT5N0v2dPhiYmAnybpfs6fDE+TdL9nT4YmJgJ8m6X7OnwxPk3S/Z0+GJiYCfJul+zp8MXdk7Bp0lVkhQG/MDExMB//9k=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1371600</xdr:colOff>
      <xdr:row>3</xdr:row>
      <xdr:rowOff>0</xdr:rowOff>
    </xdr:from>
    <xdr:ext cx="0" cy="942975"/>
    <xdr:pic>
      <xdr:nvPicPr>
        <xdr:cNvPr id="4" name="image1.jpg" descr="Nuevo 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323850" cy="333375"/>
    <xdr:sp macro="" textlink="">
      <xdr:nvSpPr>
        <xdr:cNvPr id="5" name="Shape 3" descr="data:image/jpeg;base64,/9j/4AAQSkZJRgABAQAAAQABAAD/2wCEAAkGBxQTEhUUEhIWFhUXGCEYFxcVGRwdHBwgHCAgIBkYHB4YIiggHSMlHxseITEhJSkrLi4wHB8zODMsNygtMCsBCgoKDAwOGw8NGiskHCQrMysrLCsrKysrKzcsLCssNysrKysrKys3NysrKywrLCs3KyssKysrLCs3KywrNysrK//AABEIAKMAoAMBIgACEQEDEQH/xAAbAAACAgMBAAAAAAAAAAAAAAAFBgAEAgMHAf/EAEoQAAIBAgMGAgUICAMFCQEAAAECAwQRABIhBQYTMUFRImEHFDJxkRYjQkRUdIGyQ1JicpKhscEVM4IkU5Oi8GNzlKOzwtHS8TT/xAAUAQEAAAAAAAAAAAAAAAAAAAAA/8QAFBEBAAAAAAAAAAAAAAAAAAAAAP/aAAwDAQACEQMRAD8A7jiYmJgJiY01VUkal5HVEUXLMQAPeThVqN8XmsNnUzT30E0l44fepILSD90W8xgG8nC9Xb70UbcMTiWQfo6cNK/8MQJwGi3cM/i2hO9W3+5S8dOvlkU3f3uT5WwfpoFiQJAiRIOaxKot2JPK/lYnAU/lHVSX9X2ZKezVEiQqfdbO3xUYkldtMKW9VpBbkpqJD/zcID+WCTSPfRm/try0/t7ye2KPpCqXj2dVOhsywuQe2lv74DOm3k4uzhWqmQtFnVWNwGOgBYaWzW8XbXHP4d8K1oQfWFzs3BUeEEypfOR4CCHLJkTqCLsL41+kDI1TQbPSQJSU8ayzMpsMmg8RuBbICevtHGiugfZlZBCZVZHm41LLUMchIjaIhyo5oJBrfUZcB1fdjaTVFNHLIoSQgrIoNwHUlXAPUXBwKk3gqpKqeClp4SsBVXeeVlJZlDDKqI2lj7RPO/bG3YuzloxS0/GzSFWD3NuJYZnkCk6HNbl+tiu0YTbBKEXlpQ0q+ccmWNvhIw/A4DcNqbSX29nxOOphqfF+CyRqP+bGJ33hj/8A6oail7maM5B75I8yD44OV7NdcpIBvy8v+uXXXrissr9HPwDe/te3LSx11GAt7N2nDOueCVJV7xsGH8uWLeFCt3YpZn4nA4UnSelJjf4pa/uOK0NftClNior4OWcWjqF8mH+XIfxTAPGJgNsPeenqiyRPaVfbhkBSVf3kezD38sGcBML29+0Xh9WyfTnCN7sjn+oGGHCpv99T+8j8kmAa8K2+W+SUdo442qKpxeOniuWP7TZQSq+dsGtsxTNGfVnVZV1XOLo1voN1seVxqMIm19oNVQuhP+Hgi9W6Lmma2nDjKgWva2Y35gAYATuvVevVZ/xMpLIh8MWYNHE36ixi6Fh1Ylz5re2OnAcxaw5WGpPYE9f3RoMcHaGWgaKVYGphI2Wlo0Gaom1txJj0Oo07kAAanD5s/wBI2jmSAMEbgkUzGR1k+jHlt4s58IkU2uCMB0Fhpy8gL6f/AIMV1tca37ch73t0HbnjnFdvLUzl45XjpVjBzFS7Z2H0LoCViRtGewzFbDTBSk9HxlEcp2hJJeIlpF/SyOAFk0YDhoAMsY95OpuDk/Lkbf0B9kWPMnn+GPJp7ho3USJYqQeZ0OYdm6DzJwl7S3SqKNRLS1UrhLNLxSWOSNWLWUG7yOxHYDt31Ue/wW8dbCaeRI0aTqIxIbeI6ZTe2h18XlgMKPd2kEoBhUoJ2jyvJm8KXKx5TeyqfojQDXrgtvBuhTRxAojiIOFMOZ2jswK2WNmyjUixAFtcVdnbTjecyLJdRUroUAAzrYeI69eXSw7jDnV03Fp5IyS2aMqbC2tjqL9b4BR2XuvSlSeGyVELMeNG5Mxy93N73RxoeZPlg5snZsNKXaGNjJIfHLM5ZmI9nMxuSBcWGgAOmBWwNpIudjJGgkhja4uqgi4Ni/tE9eosMebQ32pIs1pOKQHOVLnwqSSwtzCkWuO2AZWkJIYm+nuA7rp1t8bDGVxqWNrG+boOzf2JGOfUtdXbSkVYwYICI5S4JBkikDKzI4GXMhIupBv/AFJVPozLRsFr5xIUXKxuVEi83y5rZXHtJyvrgHSMa9B/Y9jbmD0xH59Qf6/snv7uuOebW2bLQS2hrhYrxKelcM3I/OQkKC3CN/C51QheYvixs70gsVBnpnDSXWFV5vIps8DE6JIra3OhU36YAzvnRU70/ElUZ0F4nBKlSP8AduLOh8r8++FTdL0izxBfXlMlIxypWocwQj6E2UCx15kKfI8wG3t3rmqCkUrpTo0jRGoiOeFZkNikhYcu7WGhBsRfF3dbY81JOzACjqwPnYGuaWsQfSjK6owvrbNluDaxOA7PFIGAZSCCLgg3BB5EEc8K2/31P7yPySYx2VtCWokEdNGIKWOxdwBdr6iOMDwqO7a6cud8Zb+/U/vI/JJgGvC9vDu/xc0kbZZANLaX7gtzFwAL+Q52xcO8EAnaB3ySLY+MZQwPVSdCOmCMreEkC+nIdfIYDmZpYKqUZa8GsqIBwZlYBkTS6ADrYs+hUtY30GNw3SFFKFWOealK2UQgZ0a4NiEK2uQrCRRcFSDpgHuZscT00meRZWSODxoWGSyG0ba3VorAEjKVPitzw7bs7xuH9VrARKNI5DYcT9lraCQeWjjVeoALbbSePjLCkkPDW7RRlfAxFw9XUvdVsLHhpmNj1vhl9F6SCiHEvlMjNESuS6GxzBbnKpbMVHYjlgXvdsYR1BlaQpTTuryEjNGk0dgjyodGRgFBNxYot9DoPfeSuPhWthZ+NJGyxwXIWMSZZNGPtGMDL+1zPUOp4D7V3YpahWWWBWDusknTOyeznt7QHY6Y4vLvTUyhhJXVJfgsckK2tLrlW0a36C9zpY99N3+HyyA3j2k7tGy3kFSyLIX8JsQMyiM35C7DpgG/fPdqKGogkhAT1l5o5SSbF5UDq5PPQxWAHfphx2TtVJIRIWyZ0BIJsFNvEBfUEE9ccpoaamMwWqRqNSisYqh2QKwS3EhBa4IluQwI0vihPmlM0dQ0c4jpqgrIsiyRu3Dj+eUWzIxvzJOt7W5kGKpp+JLswyK2UFFZZSrBwxDDReVmRGuedgO+Hyk3Lo4zCUhCmBnaOxOnFuXXzU3PhOg6YRN3otn5BUbQqESb6EfrAHDRNI/BC1la2p5kXOvTHux9n0q1E8klLXSRZhwHEU7Eq2rG48TWOim3s98B1SjpEiRY41CIuiqosB5AdMbscA2hVVMBzRvtCOzG+cThTq5uquDZAhTw6G+lxgpR731mc8Cu4sfGKZ5IgQi5nClrAG4VFYn/ALQcuoF9oTTx7TqbmZTLYpwAglMahcjx8S4mVTnzRixF72NxjfHPx43k9Wmlla4E1KCFd7ZCXhkYcGXL4TnBy3HiOKD7WnqRapkzSRSKaeOGJFkkfx2MT5myoVXVrcmN7Ww87JiTZ1Heplu1y8r6ktI51CjVmNzlVdSdMAoybiRxQvJWy5IniZqqOMhUzXBS2njIBKXIudCLcsb9mUEtVLTRx1ySUqUwLxWu65tEBN/GbAqSwFsjaeLFnJNXypJKCiq3zUWllPUm2jSAczqE5C5N8aPRsuWsqFDq4Edgikng/Py3jfMSczG7AaWANhgOhUVKI0CryHU8yepOFvf76n95H5JMMVZXRxDNI6qPM/074TN4trrVJSyRo6p62ArOuXOBG/jUHXLfS5te3bAM+3tjLUKOjrqrf2uNQPMcv5EJsmoqaZpY5EVo0XiaG1l6ldLNyN1stj78OGOI+kWcXqUdZfW5agImjAGBUJURsNCmbV7ciTflgHfZVQTUVUkfL1kZctsrrwYududy/M4s7x7JimhJt4chKN+roSEbyuNDzUjFSCPgEJkURPqoWyq4cc16I/LTk1hax5lTWAwSG91ZXVxa2WQKQbg6gNzseRPngAu5+8MvCp4NpZW9YiUwzkeCbMtzE4OgkA/j1tyONO9WwKKnamCU0aJmkklVFsXSOJrppbTMyG1+YGDmwtlx1OyqaGZQyNTxgg/uj4e8ajCluFNV1FRTpWOsnAiqBnBuZAXjjBbSzWykhvpBhoDzAXR7QnYlaOZovpcFJpW8N7HI86tESOXhGUHS+GDaRrpaHj0VZLKrxscrqiSqw5C6JqQQQUsLm2oxf3ijC7QiAAAFK1gNP0q3sB205YqbB2zLRNLC1O80TSNJG0ZXMpY3dHDkfTJIYH6Vj3ID9lbl1MlNI7SycWSRfbZrukTNlYtLd42ILFbCyZvZOuAO1qeOnywwpClQsJgqXJFpHmAtGG1JkOTryv0vjq+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/rE9QmR5WLMl7hFC5VUk9QoJ9+btgt/hXG2IFIGdqDLcjUXjFv7YAlNR7P2ar1Ihih+iWRBmN+SKBqSTyUczhWU1FVtBTWrw0EHGgp11ePM+TVuXEYc2HsgkA8yd26XFrq6SerAywxRPTICbR8YMSwuLMxCgF7aagdcG6qXJta9rn1IBQOpM2gHbAW6mLhpw1srMACU0CL0Ve3I++zHA7d2tMaSxxoHlM875SQumcMMxtfQSKORvjbtOssXXMC9srsASA7jkBzYhbBUGviN7YSN9oxDLRVEilQ0xMpAuxivGGMpXmpBNwPD7IHmDbszY0tVaWptkY5rciy6EeHWw7XY2HS5uLW/MYUUYAsBUgf+W+Nno9FqdwistOJm9WDhg3C0to2oUNmC/shcY7+/U/vI/JJgGvHO/SzXZOAmUn5qplFiPoQlNf+McdExyD0lTGaudVPhhpmg5EjPUIxOo0FsiDX9YYB4kgDRrG2oX5o3GnzbW5HoVa9uyjAreCOWmizRgShysWrEe2wjySGxLKM2j2zC2t8HGUeMWuD47dTZQHH4o39cBN4xdYQxv/ALVBcjqRMpDfFW/jXAM27NPwqaGEm7RRqjeeUWuPI20OE/0fRZZoBe59TkB/0zKth+CjD5LALAjTLyy8x5D/AOMc32RJUpXJDDwhKsU6lpg2RxxUkDJkNwbSag8sAa9JAEfCq1YGWAOoivZpUky51QWJLKVVhpzW2l74WdvbfiqImSA2RwLOB9EMfDwzYkEZQf3cMu2d3q+pIMpowQMoKGoU2JB5q3cYDS+jys+hPChvzzTN7gBJmCgdltgFnjypxBE3iljdGU5VBDMCVUqoCHMTbQ+2e1zhX0y2jkMpKGNo5URQghUOjOgBJu5iLEMb3y6WwzJ6O67rVQt3vmHM3tcL/LHtfstqOFVqZNnIjMLGoaoJZrW+k/KxOg0APTABa0VGzKjgwpG0joFvE5AkzXCF4ypysTr7Wp5EDA+o2fTRmKJag01cto5pKgssYJjByBgbC1lIsbHXnfDvtHcied2laOgErkMZY/WFe6+y11fUi3PAyP0ZVYv8/BYksQeIblraktc6W010wA+o3mE0HBjSTxtwDKLElLBZJVA0N9Auo5uSABr1etgEdLIi6KsJUe4JYfyGEiHcKddOFQv+txfWHzcz4sz66knBjbkm0kpp2dqHKsTlrCYGwU3tc4Ct6PT89ILcqKjN79GWWy26WscTel5ErYJohdZV9VJBswPjkBS4I1yZS3TpfGHo8oiyyzWsjpDEFYWY8FCGzjmFuxsvPn3wY3vUKKZrXYVUeW3c5go8h4re4nAak2aIwGdlLjUhL5UGpyrfuFa7HVjz7YVfSRUtGVexZoqaW+v0lMEh/C9hhwpgDa58I1J8gASx/AJ/GcKXpCpGdEzXUyiaImxOUzcEDQdgD/DgOnxtcAjkRf44Vt/vqf3kfkkxc3D2jx6Cnc+0EEbjs0fgYfFcU9/vqf3kfkkwDXhB353Wgihqq5DKJlBqDaVsjNGBlDIfDbwgdNBh+wE33iDbPrFPI08n5DgN8yEFsouUCyADmdCrD8Qv88Ct9EDJSup+tQm46hnUa/y+AwU2VcrE3PwFWN/cVP8AX44Cb6IY4VGoVaiGVT2CzRs6ntpcjyv2wDcBjm0to94BJYgnLEddDxonYNl6H/Z7X66DoMdJUY53vhGy1NZKl2MENNVBQNbwyS5lHfOmYH8MB0UY9xqppldVZSGVgCCOoIuDjbgA+91fJBRzywpnlRCUWxNz00GptzsO2AO6OwKV1aZiah2BjeSfV2to4Ib2Be9owAB2ucN1fG7RuI2CuVIQnkGt4Sfcccl2bTVFKBFVmogVBGsbgxuGa7Gd1ZVuxY5CFcZueAedyiYmqKJ2YmlYCIsbkwuLwk98tnjvz8GvPDTjmG4W3Gm2gRIkqytS5JQ6sLNFIcpOZQRcOTY3t3OOn4CYXPSHKRs+oVTZ5F4SfvSEIo+LYY8Ku9xEtRR0trhnaokH7EA0v75GS3uOA2+j2BUolVVsFkkHO+a0jDOSdTe17nE32jLJTgEi9XFcjtm1/ljZ6P5M2z4H5cRTJYagZ2LWB6gXtfrjXvlUZXoh0NTc+5YpG/qoHvIwBepUEpEANdW8lW39TYfHthY3go1qZqOncuEkM0xaNsrfN5QouOhEhv8AhhohRgrvb5xhoD0t7K/h18ycLtTHbatGoPhSnnAHu4Gv/PgDuwdiRUkZihzZSxfxszG7G7G7EnU64Db/AH1P7yPySYa8Km/31P7yPySYBrxS21Bnp5kHNonUfipGLuPCMAC3Oqc9NCf1oInH+pAD/NT8cVt8YOPs+oib2yjqLfrgEofK9gfxxp3KAjpIF+zs9K1+yOUB+Kr8cHqqIBrkXR/C48/on8eX8OAz2TWieCKUcpEVx/qAP98AdsxhdpUrsLrLFJTnU2zeF1DDk11D2B5WJ7483BkEcctEx8dJIY1B0Jja7Qt5+G4uNLo3bFrfegZ6cSRAmWBxMgH0stwyHtmRmW/S98AD2Dt9aAPQzx1DNTm0RihklzQt/lMTGDa2qG/Mp54JS7/Uyi7RViju1JOB/NMVdvhqiCHaFGG4sallFtZIm1eNged7BwO4FrXxX2Q8dWhcKocANlEtiQeTp4L5W730NwdRgCSb/UxNhFWE9hSTn3ckwnekbeamqRBCBOkgckpJDIjFWFjYOtzyHLDNsuiVZbMoA5hTY8u95Tf+HCD/AIXPTcWA0glcNEc6uhSXITd3s8bLe9yCjHTmdMB0g+kClH6Or15f7JP/AC8GPY9/qZvZhrD7qOc/+zC1u3S1ccUbysY0Kk8PiBchJ9nx+FrWJuCNGGDzSZkF5InA1+dXiAW6grIP74C18uIPs9d/4Oo/+mFqorw9NW7TbOEmjEFNzD8Jb2dezSOxYd8qdTjdJXCqPqVIVyyreeeIZVSEnxBMt7s3sKb/AKx1tgttWMS1VNRRECOILPIqAGyIw4S8/D40GtjcXwDLsem4UEUdgOGip4eXhABt5XGAG3XD7SpEOqxRyTMP2mZI4iPjJhqwlbDl4tTVVw8QLimgXowhzDML/rSO+vZb9cA3xSlncfRWw/Hmf6j+eFylbPtND2pZG/4kqBfdcR4Nypw4sinxt4Qe7Nzb+p/DAnYcYO0Kx1tljjgp18igd2HwlTAMuFTf76n95H5JMNeFTf76n95H5JMA14mJiYBRppxT11TTy24NQvrEd+4ASdB5Cyv/AKjhmjRSmQnOLZTfW/Q3t1wN3q2M1REOEwSeM8SFyLgMPot3Vh4WHY4XtibczoTIjQspySK1wEa1ijMPZ0sLm3sowJBJwG3bivR1UdbqYgvBqmt+jJvHKfONiQT+q5PTDmrAi41BGhHI4W5q4MrB3UqVN8xFjpZg3Qac/wBU6+ydF7Y09dTq1JSLHNCP8ieZjlgW9mjkP6TLoVCm9uZ5EhamqX2dUeqUkYkFQuenjv4YSukmcc1i1DA+RUcxihUbJjogruzvALiSUEh43JJknjy6iMliGX2V0NrXwwbF2QsOZzI8ssx+dnYAPKRyWMD2Yxc2toBc6kk4o7w7Ukzeq0qrJVSi1hqkSciWtyQdeWci3uClPXwBJLV8wyqXjWdUhEmnJXMaMw1GqnS411wPpt2qaWFXZJc73YPwwgFzfKRPdT79WOpvghG8VC8FFPOksaIqxySgZoyeSyECyg28L6crG9gcJdbXmNphWzSR1KcJuG5e5IZs4hOZFtly2IP+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/7TUkxwjnl/XmYc8qA395A6jFzd/Yy08UcaiyxoEjU9ABa57seZ7YVths5kapqZF9akWxS+XgINRCofUW5s9uep5KMGaraAHtSZidMik3N+gUXbXQWtdVuTqRgC20q6GG8srgCNWJ1FlAGZifwt8R3xR3HgcUwlmXLLUMZ5F7F/ZU/uqFX8MLtNC9fUcMgilhYGZv964OZYrDQLcBmHOwRT1GOgjAe4VN/vqf3kfkkw14VN/vqf3kfkkwDXiYmJgJgDtvYbs/rFK4iqLZSSLxyqOSSqOdtbMNRc9NMHsTAIU22liYeuUrQv1dYg0R/dkCMNexIPljYm+VESC08bKOedzlFveAv4WOHnGBjFrWFuotpgOZbV9IUU5y0csUd/C1RLzCjmscQ+ckPvCr5nF7dqlqApWhhaJXOaWsr1JllPdYrqQOYGbKBpYEYfI6VFN1RQe4UA/yxtwHM9r7nCmp5Wnq56kyEKsLEJHI7aKHCeIi+pGa1gbjAbx0twivOiU0kxjMhXLwsgupFzZiSSnS2mG/bVRx6ttfmqQW8mlcXcn/ALuOw98pxRoqAyVNVGRr6hkIt1lZ7+/VMAJqd3jDPDPV1DuHPCeaI8P1dnsYXh52ja5Rs+a5yk+THR7qVlIZJKSsWTMcxhqIlVWP0jnitlZurZT7sWtnRR1dBBxBminp1jkBvc3UC+uoIYHXucWdy9pOyPS1DXqaUhHY/pFI+am9zqNf2gw6YBLkrPU5DKivRuSWkpam4p3J1YwTqCiE87HTXUKTfB2j9IFBLHkzxxuvOKQjQ90KEq9v2Ww9MgIsQCOxxripUU3VFB7hQP6YBGm3uozoZOKeWRA8hPkFyMfwxYpYKqp8MaGjpz7TlAs7A/RQH/LHmwv5YdguPcBV2dQJBGsUShUUWAH/AFqfM88WseY9wEwqb/fU/vI/JJhqvhV3++p/eR+STANeJjEuO4x5xB3HxwGeJjDiDuPjicQdx8cBniYw4g7j44nEHcfHAZ4qbWqXjhd4ozLIFOSNebN9EXOg16nlixxB3HxxOIvcfHAc6p9nVlNDAKl6ctJKqOiKxd2kfNM2csBe120XkPLBfc6RZK2tlSRJBkhjLRsGXMvFZ1uumhk5YJbx7AjqzCzSuphYsoRgAxItZrgm3usdT3xU3BgMFKlPJT8F4lCswKMkhUWzqym+tuTAHAC909sU0UAopZ1jmjkeNUc5WFnIjtmFrHQjU6WxN16WoqqgVzzrHJG8tPLAIrDKH0RmDXYiwYMR1OmuLcuzPWq5mlpgtMIGik4xU8YuysCqAnKFynU2JzYPbC2RBSRmOAWVmzHM7OSTYXLOSToAOfQYAriYw4g7j44nEHcfHAZ4mMOIO4+OJxB3HxwGiqlIaMA+0xB/hJ/tjRJUPcRA+O9y1uSD6Xa55Dzv2xl6v84GMgyglgvW5FtSTy1OgAxtCDiF8w1ULb3Em/PzwGmJpHzsr2sSqJYWNtLsSCdT2I/HAPfzlR3+0j/05MHJ4CbhJQite+l2F+ZVr2H4g4Ab9EAUQGtqlRzv+jfAad5diU8s2aSFWPcjAw7t0v2dPhj3EwHnybpfs6fDE+TdL9nT4YmJgJ8m6X7OnwxPk3S/Z0+GJiYCfJul+zp8MT5N0v2dPhiYmAnybpfs6fDE+TdL9nT4YmJgJ8m6X7OnwxPk3S/Z0+GJiYCfJul+zp8MT5N0v2dPhiYmAnybpfs6fDE+TdL9nT4YmJgJ8m6X7OnwxPk3S/Z0+GJiYCfJul+zp8MXdk7Bp0lVkhQG/MDExMB//9k=">
          <a:extLst>
            <a:ext uri="{FF2B5EF4-FFF2-40B4-BE49-F238E27FC236}">
              <a16:creationId xmlns:a16="http://schemas.microsoft.com/office/drawing/2014/main" id="{F4F85D51-6712-43F9-8509-70B483DE9787}"/>
            </a:ext>
          </a:extLst>
        </xdr:cNvPr>
        <xdr:cNvSpPr/>
      </xdr:nvSpPr>
      <xdr:spPr>
        <a:xfrm>
          <a:off x="0" y="1571625"/>
          <a:ext cx="32385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1371600</xdr:colOff>
      <xdr:row>3</xdr:row>
      <xdr:rowOff>0</xdr:rowOff>
    </xdr:from>
    <xdr:ext cx="0" cy="942975"/>
    <xdr:pic>
      <xdr:nvPicPr>
        <xdr:cNvPr id="7" name="image1.jpg" descr="Nuevo Logo.jpg">
          <a:extLst>
            <a:ext uri="{FF2B5EF4-FFF2-40B4-BE49-F238E27FC236}">
              <a16:creationId xmlns:a16="http://schemas.microsoft.com/office/drawing/2014/main" id="{385508B8-3A94-48E7-ADC6-939BA543C1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72250" y="1571625"/>
          <a:ext cx="0" cy="9429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304800" cy="314325"/>
    <xdr:sp macro="" textlink="">
      <xdr:nvSpPr>
        <xdr:cNvPr id="8" name="Shape 3" descr="data:image/jpeg;base64,/9j/4AAQSkZJRgABAQAAAQABAAD/2wCEAAkGBxQTEhUUEhIWFhUXGCEYFxcVGRwdHBwgHCAgIBkYHB4YIiggHSMlHxseITEhJSkrLi4wHB8zODMsNygtMCsBCgoKDAwOGw8NGiskHCQrMysrLCsrKysrKzcsLCssNysrKysrKys3NysrKywrLCs3KyssKysrLCs3KywrNysrK//AABEIAKMAoAMBIgACEQEDEQH/xAAbAAACAgMBAAAAAAAAAAAAAAAFBgAEAgMHAf/EAEoQAAIBAgMGAgUICAMFCQEAAAECAwQRABIhBQYTMUFRImEHFDJxkRYjQkRUdIGyQ1JicpKhscEVM4IkU5Oi8GNzlKOzwtHS8TT/xAAUAQEAAAAAAAAAAAAAAAAAAAAA/8QAFBEBAAAAAAAAAAAAAAAAAAAAAP/aAAwDAQACEQMRAD8A7jiYmJgJiY01VUkal5HVEUXLMQAPeThVqN8XmsNnUzT30E0l44fepILSD90W8xgG8nC9Xb70UbcMTiWQfo6cNK/8MQJwGi3cM/i2hO9W3+5S8dOvlkU3f3uT5WwfpoFiQJAiRIOaxKot2JPK/lYnAU/lHVSX9X2ZKezVEiQqfdbO3xUYkldtMKW9VpBbkpqJD/zcID+WCTSPfRm/try0/t7ye2KPpCqXj2dVOhsywuQe2lv74DOm3k4uzhWqmQtFnVWNwGOgBYaWzW8XbXHP4d8K1oQfWFzs3BUeEEypfOR4CCHLJkTqCLsL41+kDI1TQbPSQJSU8ayzMpsMmg8RuBbICevtHGiugfZlZBCZVZHm41LLUMchIjaIhyo5oJBrfUZcB1fdjaTVFNHLIoSQgrIoNwHUlXAPUXBwKk3gqpKqeClp4SsBVXeeVlJZlDDKqI2lj7RPO/bG3YuzloxS0/GzSFWD3NuJYZnkCk6HNbl+tiu0YTbBKEXlpQ0q+ccmWNvhIw/A4DcNqbSX29nxOOphqfF+CyRqP+bGJ33hj/8A6oail7maM5B75I8yD44OV7NdcpIBvy8v+uXXXrissr9HPwDe/te3LSx11GAt7N2nDOueCVJV7xsGH8uWLeFCt3YpZn4nA4UnSelJjf4pa/uOK0NftClNior4OWcWjqF8mH+XIfxTAPGJgNsPeenqiyRPaVfbhkBSVf3kezD38sGcBML29+0Xh9WyfTnCN7sjn+oGGHCpv99T+8j8kmAa8K2+W+SUdo442qKpxeOniuWP7TZQSq+dsGtsxTNGfVnVZV1XOLo1voN1seVxqMIm19oNVQuhP+Hgi9W6Lmma2nDjKgWva2Y35gAYATuvVevVZ/xMpLIh8MWYNHE36ixi6Fh1Ylz5re2OnAcxaw5WGpPYE9f3RoMcHaGWgaKVYGphI2Wlo0Gaom1txJj0Oo07kAAanD5s/wBI2jmSAMEbgkUzGR1k+jHlt4s58IkU2uCMB0Fhpy8gL6f/AIMV1tca37ch73t0HbnjnFdvLUzl45XjpVjBzFS7Z2H0LoCViRtGewzFbDTBSk9HxlEcp2hJJeIlpF/SyOAFk0YDhoAMsY95OpuDk/Lkbf0B9kWPMnn+GPJp7ho3USJYqQeZ0OYdm6DzJwl7S3SqKNRLS1UrhLNLxSWOSNWLWUG7yOxHYDt31Ue/wW8dbCaeRI0aTqIxIbeI6ZTe2h18XlgMKPd2kEoBhUoJ2jyvJm8KXKx5TeyqfojQDXrgtvBuhTRxAojiIOFMOZ2jswK2WNmyjUixAFtcVdnbTjecyLJdRUroUAAzrYeI69eXSw7jDnV03Fp5IyS2aMqbC2tjqL9b4BR2XuvSlSeGyVELMeNG5Mxy93N73RxoeZPlg5snZsNKXaGNjJIfHLM5ZmI9nMxuSBcWGgAOmBWwNpIudjJGgkhja4uqgi4Ni/tE9eosMebQ32pIs1pOKQHOVLnwqSSwtzCkWuO2AZWkJIYm+nuA7rp1t8bDGVxqWNrG+boOzf2JGOfUtdXbSkVYwYICI5S4JBkikDKzI4GXMhIupBv/AFJVPozLRsFr5xIUXKxuVEi83y5rZXHtJyvrgHSMa9B/Y9jbmD0xH59Qf6/snv7uuOebW2bLQS2hrhYrxKelcM3I/OQkKC3CN/C51QheYvixs70gsVBnpnDSXWFV5vIps8DE6JIra3OhU36YAzvnRU70/ElUZ0F4nBKlSP8AduLOh8r8++FTdL0izxBfXlMlIxypWocwQj6E2UCx15kKfI8wG3t3rmqCkUrpTo0jRGoiOeFZkNikhYcu7WGhBsRfF3dbY81JOzACjqwPnYGuaWsQfSjK6owvrbNluDaxOA7PFIGAZSCCLgg3BB5EEc8K2/31P7yPySYx2VtCWokEdNGIKWOxdwBdr6iOMDwqO7a6cud8Zb+/U/vI/JJgGvC9vDu/xc0kbZZANLaX7gtzFwAL+Q52xcO8EAnaB3ySLY+MZQwPVSdCOmCMreEkC+nIdfIYDmZpYKqUZa8GsqIBwZlYBkTS6ADrYs+hUtY30GNw3SFFKFWOealK2UQgZ0a4NiEK2uQrCRRcFSDpgHuZscT00meRZWSODxoWGSyG0ba3VorAEjKVPitzw7bs7xuH9VrARKNI5DYcT9lraCQeWjjVeoALbbSePjLCkkPDW7RRlfAxFw9XUvdVsLHhpmNj1vhl9F6SCiHEvlMjNESuS6GxzBbnKpbMVHYjlgXvdsYR1BlaQpTTuryEjNGk0dgjyodGRgFBNxYot9DoPfeSuPhWthZ+NJGyxwXIWMSZZNGPtGMDL+1zPUOp4D7V3YpahWWWBWDusknTOyeznt7QHY6Y4vLvTUyhhJXVJfgsckK2tLrlW0a36C9zpY99N3+HyyA3j2k7tGy3kFSyLIX8JsQMyiM35C7DpgG/fPdqKGogkhAT1l5o5SSbF5UDq5PPQxWAHfphx2TtVJIRIWyZ0BIJsFNvEBfUEE9ccpoaamMwWqRqNSisYqh2QKwS3EhBa4IluQwI0vihPmlM0dQ0c4jpqgrIsiyRu3Dj+eUWzIxvzJOt7W5kGKpp+JLswyK2UFFZZSrBwxDDReVmRGuedgO+Hyk3Lo4zCUhCmBnaOxOnFuXXzU3PhOg6YRN3otn5BUbQqESb6EfrAHDRNI/BC1la2p5kXOvTHux9n0q1E8klLXSRZhwHEU7Eq2rG48TWOim3s98B1SjpEiRY41CIuiqosB5AdMbscA2hVVMBzRvtCOzG+cThTq5uquDZAhTw6G+lxgpR731mc8Cu4sfGKZ5IgQi5nClrAG4VFYn/ALQcuoF9oTTx7TqbmZTLYpwAglMahcjx8S4mVTnzRixF72NxjfHPx43k9Wmlla4E1KCFd7ZCXhkYcGXL4TnBy3HiOKD7WnqRapkzSRSKaeOGJFkkfx2MT5myoVXVrcmN7Ww87JiTZ1Heplu1y8r6ktI51CjVmNzlVdSdMAoybiRxQvJWy5IniZqqOMhUzXBS2njIBKXIudCLcsb9mUEtVLTRx1ySUqUwLxWu65tEBN/GbAqSwFsjaeLFnJNXypJKCiq3zUWllPUm2jSAczqE5C5N8aPRsuWsqFDq4Edgikng/Py3jfMSczG7AaWANhgOhUVKI0CryHU8yepOFvf76n95H5JMMVZXRxDNI6qPM/074TN4trrVJSyRo6p62ArOuXOBG/jUHXLfS5te3bAM+3tjLUKOjrqrf2uNQPMcv5EJsmoqaZpY5EVo0XiaG1l6ldLNyN1stj78OGOI+kWcXqUdZfW5agImjAGBUJURsNCmbV7ciTflgHfZVQTUVUkfL1kZctsrrwYududy/M4s7x7JimhJt4chKN+roSEbyuNDzUjFSCPgEJkURPqoWyq4cc16I/LTk1hax5lTWAwSG91ZXVxa2WQKQbg6gNzseRPngAu5+8MvCp4NpZW9YiUwzkeCbMtzE4OgkA/j1tyONO9WwKKnamCU0aJmkklVFsXSOJrppbTMyG1+YGDmwtlx1OyqaGZQyNTxgg/uj4e8ajCluFNV1FRTpWOsnAiqBnBuZAXjjBbSzWykhvpBhoDzAXR7QnYlaOZovpcFJpW8N7HI86tESOXhGUHS+GDaRrpaHj0VZLKrxscrqiSqw5C6JqQQQUsLm2oxf3ijC7QiAAAFK1gNP0q3sB205YqbB2zLRNLC1O80TSNJG0ZXMpY3dHDkfTJIYH6Vj3ID9lbl1MlNI7SycWSRfbZrukTNlYtLd42ILFbCyZvZOuAO1qeOnywwpClQsJgqXJFpHmAtGG1JkOTryv0vjq+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/rE9QmR5WLMl7hFC5VUk9QoJ9+btgt/hXG2IFIGdqDLcjUXjFv7YAlNR7P2ar1Ihih+iWRBmN+SKBqSTyUczhWU1FVtBTWrw0EHGgp11ePM+TVuXEYc2HsgkA8yd26XFrq6SerAywxRPTICbR8YMSwuLMxCgF7aagdcG6qXJta9rn1IBQOpM2gHbAW6mLhpw1srMACU0CL0Ve3I++zHA7d2tMaSxxoHlM875SQumcMMxtfQSKORvjbtOssXXMC9srsASA7jkBzYhbBUGviN7YSN9oxDLRVEilQ0xMpAuxivGGMpXmpBNwPD7IHmDbszY0tVaWptkY5rciy6EeHWw7XY2HS5uLW/MYUUYAsBUgf+W+Nno9FqdwistOJm9WDhg3C0to2oUNmC/shcY7+/U/vI/JJgGvHO/SzXZOAmUn5qplFiPoQlNf+McdExyD0lTGaudVPhhpmg5EjPUIxOo0FsiDX9YYB4kgDRrG2oX5o3GnzbW5HoVa9uyjAreCOWmizRgShysWrEe2wjySGxLKM2j2zC2t8HGUeMWuD47dTZQHH4o39cBN4xdYQxv/ALVBcjqRMpDfFW/jXAM27NPwqaGEm7RRqjeeUWuPI20OE/0fRZZoBe59TkB/0zKth+CjD5LALAjTLyy8x5D/AOMc32RJUpXJDDwhKsU6lpg2RxxUkDJkNwbSag8sAa9JAEfCq1YGWAOoivZpUky51QWJLKVVhpzW2l74WdvbfiqImSA2RwLOB9EMfDwzYkEZQf3cMu2d3q+pIMpowQMoKGoU2JB5q3cYDS+jys+hPChvzzTN7gBJmCgdltgFnjypxBE3iljdGU5VBDMCVUqoCHMTbQ+2e1zhX0y2jkMpKGNo5URQghUOjOgBJu5iLEMb3y6WwzJ6O67rVQt3vmHM3tcL/LHtfstqOFVqZNnIjMLGoaoJZrW+k/KxOg0APTABa0VGzKjgwpG0joFvE5AkzXCF4ypysTr7Wp5EDA+o2fTRmKJag01cto5pKgssYJjByBgbC1lIsbHXnfDvtHcied2laOgErkMZY/WFe6+y11fUi3PAyP0ZVYv8/BYksQeIblraktc6W010wA+o3mE0HBjSTxtwDKLElLBZJVA0N9Auo5uSABr1etgEdLIi6KsJUe4JYfyGEiHcKddOFQv+txfWHzcz4sz66knBjbkm0kpp2dqHKsTlrCYGwU3tc4Ct6PT89ILcqKjN79GWWy26WscTel5ErYJohdZV9VJBswPjkBS4I1yZS3TpfGHo8oiyyzWsjpDEFYWY8FCGzjmFuxsvPn3wY3vUKKZrXYVUeW3c5go8h4re4nAak2aIwGdlLjUhL5UGpyrfuFa7HVjz7YVfSRUtGVexZoqaW+v0lMEh/C9hhwpgDa58I1J8gASx/AJ/GcKXpCpGdEzXUyiaImxOUzcEDQdgD/DgOnxtcAjkRf44Vt/vqf3kfkkxc3D2jx6Cnc+0EEbjs0fgYfFcU9/vqf3kfkkwDXhB353Wgihqq5DKJlBqDaVsjNGBlDIfDbwgdNBh+wE33iDbPrFPI08n5DgN8yEFsouUCyADmdCrD8Qv88Ct9EDJSup+tQm46hnUa/y+AwU2VcrE3PwFWN/cVP8AX44Cb6IY4VGoVaiGVT2CzRs6ntpcjyv2wDcBjm0to94BJYgnLEddDxonYNl6H/Z7X66DoMdJUY53vhGy1NZKl2MENNVBQNbwyS5lHfOmYH8MB0UY9xqppldVZSGVgCCOoIuDjbgA+91fJBRzywpnlRCUWxNz00GptzsO2AO6OwKV1aZiah2BjeSfV2to4Ib2Be9owAB2ucN1fG7RuI2CuVIQnkGt4Sfcccl2bTVFKBFVmogVBGsbgxuGa7Gd1ZVuxY5CFcZueAedyiYmqKJ2YmlYCIsbkwuLwk98tnjvz8GvPDTjmG4W3Gm2gRIkqytS5JQ6sLNFIcpOZQRcOTY3t3OOn4CYXPSHKRs+oVTZ5F4SfvSEIo+LYY8Ku9xEtRR0trhnaokH7EA0v75GS3uOA2+j2BUolVVsFkkHO+a0jDOSdTe17nE32jLJTgEi9XFcjtm1/ljZ6P5M2z4H5cRTJYagZ2LWB6gXtfrjXvlUZXoh0NTc+5YpG/qoHvIwBepUEpEANdW8lW39TYfHthY3go1qZqOncuEkM0xaNsrfN5QouOhEhv8AhhohRgrvb5xhoD0t7K/h18ycLtTHbatGoPhSnnAHu4Gv/PgDuwdiRUkZihzZSxfxszG7G7G7EnU64Db/AH1P7yPySYa8Km/31P7yPySYBrxS21Bnp5kHNonUfipGLuPCMAC3Oqc9NCf1oInH+pAD/NT8cVt8YOPs+oib2yjqLfrgEofK9gfxxp3KAjpIF+zs9K1+yOUB+Kr8cHqqIBrkXR/C48/on8eX8OAz2TWieCKUcpEVx/qAP98AdsxhdpUrsLrLFJTnU2zeF1DDk11D2B5WJ7483BkEcctEx8dJIY1B0Jja7Qt5+G4uNLo3bFrfegZ6cSRAmWBxMgH0stwyHtmRmW/S98AD2Dt9aAPQzx1DNTm0RihklzQt/lMTGDa2qG/Mp54JS7/Uyi7RViju1JOB/NMVdvhqiCHaFGG4sallFtZIm1eNged7BwO4FrXxX2Q8dWhcKocANlEtiQeTp4L5W730NwdRgCSb/UxNhFWE9hSTn3ckwnekbeamqRBCBOkgckpJDIjFWFjYOtzyHLDNsuiVZbMoA5hTY8u95Tf+HCD/AIXPTcWA0glcNEc6uhSXITd3s8bLe9yCjHTmdMB0g+kClH6Or15f7JP/AC8GPY9/qZvZhrD7qOc/+zC1u3S1ccUbysY0Kk8PiBchJ9nx+FrWJuCNGGDzSZkF5InA1+dXiAW6grIP74C18uIPs9d/4Oo/+mFqorw9NW7TbOEmjEFNzD8Jb2dezSOxYd8qdTjdJXCqPqVIVyyreeeIZVSEnxBMt7s3sKb/AKx1tgttWMS1VNRRECOILPIqAGyIw4S8/D40GtjcXwDLsem4UEUdgOGip4eXhABt5XGAG3XD7SpEOqxRyTMP2mZI4iPjJhqwlbDl4tTVVw8QLimgXowhzDML/rSO+vZb9cA3xSlncfRWw/Hmf6j+eFylbPtND2pZG/4kqBfdcR4Nypw4sinxt4Qe7Nzb+p/DAnYcYO0Kx1tljjgp18igd2HwlTAMuFTf76n95H5JMNeFTf76n95H5JMA14mJiYBRppxT11TTy24NQvrEd+4ASdB5Cyv/AKjhmjRSmQnOLZTfW/Q3t1wN3q2M1REOEwSeM8SFyLgMPot3Vh4WHY4XtibczoTIjQspySK1wEa1ijMPZ0sLm3sowJBJwG3bivR1UdbqYgvBqmt+jJvHKfONiQT+q5PTDmrAi41BGhHI4W5q4MrB3UqVN8xFjpZg3Qac/wBU6+ydF7Y09dTq1JSLHNCP8ieZjlgW9mjkP6TLoVCm9uZ5EhamqX2dUeqUkYkFQuenjv4YSukmcc1i1DA+RUcxihUbJjogruzvALiSUEh43JJknjy6iMliGX2V0NrXwwbF2QsOZzI8ssx+dnYAPKRyWMD2Yxc2toBc6kk4o7w7Ukzeq0qrJVSi1hqkSciWtyQdeWci3uClPXwBJLV8wyqXjWdUhEmnJXMaMw1GqnS411wPpt2qaWFXZJc73YPwwgFzfKRPdT79WOpvghG8VC8FFPOksaIqxySgZoyeSyECyg28L6crG9gcJdbXmNphWzSR1KcJuG5e5IZs4hOZFtly2IP+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/7TUkxwjnl/XmYc8qA395A6jFzd/Yy08UcaiyxoEjU9ABa57seZ7YVths5kapqZF9akWxS+XgINRCofUW5s9uep5KMGaraAHtSZidMik3N+gUXbXQWtdVuTqRgC20q6GG8srgCNWJ1FlAGZifwt8R3xR3HgcUwlmXLLUMZ5F7F/ZU/uqFX8MLtNC9fUcMgilhYGZv964OZYrDQLcBmHOwRT1GOgjAe4VN/vqf3kfkkw14VN/vqf3kfkkwDXiYmJgJgDtvYbs/rFK4iqLZSSLxyqOSSqOdtbMNRc9NMHsTAIU22liYeuUrQv1dYg0R/dkCMNexIPljYm+VESC08bKOedzlFveAv4WOHnGBjFrWFuotpgOZbV9IUU5y0csUd/C1RLzCjmscQ+ckPvCr5nF7dqlqApWhhaJXOaWsr1JllPdYrqQOYGbKBpYEYfI6VFN1RQe4UA/yxtwHM9r7nCmp5Wnq56kyEKsLEJHI7aKHCeIi+pGa1gbjAbx0twivOiU0kxjMhXLwsgupFzZiSSnS2mG/bVRx6ttfmqQW8mlcXcn/ALuOw98pxRoqAyVNVGRr6hkIt1lZ7+/VMAJqd3jDPDPV1DuHPCeaI8P1dnsYXh52ja5Rs+a5yk+THR7qVlIZJKSsWTMcxhqIlVWP0jnitlZurZT7sWtnRR1dBBxBminp1jkBvc3UC+uoIYHXucWdy9pOyPS1DXqaUhHY/pFI+am9zqNf2gw6YBLkrPU5DKivRuSWkpam4p3J1YwTqCiE87HTXUKTfB2j9IFBLHkzxxuvOKQjQ90KEq9v2Ww9MgIsQCOxxripUU3VFB7hQP6YBGm3uozoZOKeWRA8hPkFyMfwxYpYKqp8MaGjpz7TlAs7A/RQH/LHmwv5YdguPcBV2dQJBGsUShUUWAH/AFqfM88WseY9wEwqb/fU/vI/JJhqvhV3++p/eR+STANeJjEuO4x5xB3HxwGeJjDiDuPjicQdx8cBniYw4g7j44nEHcfHAZ4qbWqXjhd4ozLIFOSNebN9EXOg16nlixxB3HxxOIvcfHAc6p9nVlNDAKl6ctJKqOiKxd2kfNM2csBe120XkPLBfc6RZK2tlSRJBkhjLRsGXMvFZ1uumhk5YJbx7AjqzCzSuphYsoRgAxItZrgm3usdT3xU3BgMFKlPJT8F4lCswKMkhUWzqym+tuTAHAC909sU0UAopZ1jmjkeNUc5WFnIjtmFrHQjU6WxN16WoqqgVzzrHJG8tPLAIrDKH0RmDXYiwYMR1OmuLcuzPWq5mlpgtMIGik4xU8YuysCqAnKFynU2JzYPbC2RBSRmOAWVmzHM7OSTYXLOSToAOfQYAriYw4g7j44nEHcfHAZ4mMOIO4+OJxB3HxwGiqlIaMA+0xB/hJ/tjRJUPcRA+O9y1uSD6Xa55Dzv2xl6v84GMgyglgvW5FtSTy1OgAxtCDiF8w1ULb3Em/PzwGmJpHzsr2sSqJYWNtLsSCdT2I/HAPfzlR3+0j/05MHJ4CbhJQite+l2F+ZVr2H4g4Ab9EAUQGtqlRzv+jfAad5diU8s2aSFWPcjAw7t0v2dPhj3EwHnybpfs6fDE+TdL9nT4YmJgJ8m6X7OnwxPk3S/Z0+GJiYCfJul+zp8MT5N0v2dPhiYmAnybpfs6fDE+TdL9nT4YmJgJ8m6X7OnwxPk3S/Z0+GJiYCfJul+zp8MT5N0v2dPhiYmAnybpfs6fDE+TdL9nT4YmJgJ8m6X7OnwxPk3S/Z0+GJiYCfJul+zp8MXdk7Bp0lVkhQG/MDExMB//9k=">
          <a:extLst>
            <a:ext uri="{FF2B5EF4-FFF2-40B4-BE49-F238E27FC236}">
              <a16:creationId xmlns:a16="http://schemas.microsoft.com/office/drawing/2014/main" id="{2129267E-D34E-442F-9EC5-C45F1B55DDB7}"/>
            </a:ext>
          </a:extLst>
        </xdr:cNvPr>
        <xdr:cNvSpPr/>
      </xdr:nvSpPr>
      <xdr:spPr>
        <a:xfrm>
          <a:off x="0" y="150495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1371600</xdr:colOff>
      <xdr:row>3</xdr:row>
      <xdr:rowOff>0</xdr:rowOff>
    </xdr:from>
    <xdr:ext cx="0" cy="942975"/>
    <xdr:pic>
      <xdr:nvPicPr>
        <xdr:cNvPr id="10" name="image2.jpg" descr="Nuevo Logo.jpg">
          <a:extLst>
            <a:ext uri="{FF2B5EF4-FFF2-40B4-BE49-F238E27FC236}">
              <a16:creationId xmlns:a16="http://schemas.microsoft.com/office/drawing/2014/main" id="{D11C061D-15E3-46F2-AFD2-BAE62F3088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33925" y="1504950"/>
          <a:ext cx="0" cy="9429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5</xdr:col>
      <xdr:colOff>43295</xdr:colOff>
      <xdr:row>0</xdr:row>
      <xdr:rowOff>147204</xdr:rowOff>
    </xdr:from>
    <xdr:to>
      <xdr:col>6</xdr:col>
      <xdr:colOff>3195204</xdr:colOff>
      <xdr:row>0</xdr:row>
      <xdr:rowOff>1004454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6B7BE1E-11C5-4646-9B2F-79E1905FD1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74" t="14075" r="3546" b="9396"/>
        <a:stretch/>
      </xdr:blipFill>
      <xdr:spPr>
        <a:xfrm>
          <a:off x="4364181" y="147204"/>
          <a:ext cx="3619500" cy="85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0</xdr:row>
      <xdr:rowOff>47625</xdr:rowOff>
    </xdr:from>
    <xdr:to>
      <xdr:col>2</xdr:col>
      <xdr:colOff>2541588</xdr:colOff>
      <xdr:row>0</xdr:row>
      <xdr:rowOff>788684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638458-172B-4D56-BE0C-B479AC2E8E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74" t="14075" r="3546" b="9396"/>
        <a:stretch/>
      </xdr:blipFill>
      <xdr:spPr>
        <a:xfrm>
          <a:off x="1819275" y="47625"/>
          <a:ext cx="3198813" cy="7410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1228725</xdr:colOff>
      <xdr:row>0</xdr:row>
      <xdr:rowOff>66675</xdr:rowOff>
    </xdr:from>
    <xdr:to>
      <xdr:col>7</xdr:col>
      <xdr:colOff>614796</xdr:colOff>
      <xdr:row>0</xdr:row>
      <xdr:rowOff>807734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8E0083-D2B3-44E2-9CAC-34D2A82869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74" t="14075" r="3546" b="9396"/>
        <a:stretch/>
      </xdr:blipFill>
      <xdr:spPr>
        <a:xfrm>
          <a:off x="6762750" y="66675"/>
          <a:ext cx="3186546" cy="7410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1547812</xdr:colOff>
      <xdr:row>0</xdr:row>
      <xdr:rowOff>79375</xdr:rowOff>
    </xdr:from>
    <xdr:to>
      <xdr:col>3</xdr:col>
      <xdr:colOff>117473</xdr:colOff>
      <xdr:row>0</xdr:row>
      <xdr:rowOff>820434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D34D12-1604-4253-8E66-57755D7124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74" t="14075" r="3546" b="9396"/>
        <a:stretch/>
      </xdr:blipFill>
      <xdr:spPr>
        <a:xfrm>
          <a:off x="1547812" y="79375"/>
          <a:ext cx="3276599" cy="7410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0</xdr:row>
      <xdr:rowOff>152400</xdr:rowOff>
    </xdr:from>
    <xdr:to>
      <xdr:col>5</xdr:col>
      <xdr:colOff>666749</xdr:colOff>
      <xdr:row>0</xdr:row>
      <xdr:rowOff>893459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DD2AE5E-771F-43CA-9927-48D64911A5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74" t="14075" r="3546" b="9396"/>
        <a:stretch/>
      </xdr:blipFill>
      <xdr:spPr>
        <a:xfrm>
          <a:off x="4914900" y="152400"/>
          <a:ext cx="3276599" cy="741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8"/>
  <sheetViews>
    <sheetView zoomScale="110" zoomScaleNormal="110" workbookViewId="0">
      <selection activeCell="F5" sqref="F5"/>
    </sheetView>
  </sheetViews>
  <sheetFormatPr baseColWidth="10" defaultColWidth="14.42578125" defaultRowHeight="12.75" x14ac:dyDescent="0.2"/>
  <cols>
    <col min="1" max="1" width="22.85546875" style="1" customWidth="1"/>
    <col min="2" max="2" width="20.85546875" style="1" customWidth="1"/>
    <col min="3" max="6" width="7" style="1" bestFit="1" customWidth="1"/>
    <col min="7" max="7" width="48.28515625" style="1" customWidth="1"/>
    <col min="8" max="8" width="31" style="1" customWidth="1"/>
    <col min="9" max="9" width="32" style="1" customWidth="1"/>
    <col min="10" max="25" width="10.7109375" style="1" customWidth="1"/>
    <col min="26" max="16384" width="14.42578125" style="1"/>
  </cols>
  <sheetData>
    <row r="1" spans="1:25" ht="88.5" customHeight="1" x14ac:dyDescent="0.2">
      <c r="A1" s="199"/>
      <c r="B1" s="200"/>
      <c r="C1" s="200"/>
      <c r="D1" s="200"/>
      <c r="E1" s="200"/>
      <c r="F1" s="200"/>
      <c r="G1" s="200"/>
      <c r="H1" s="3"/>
      <c r="I1" s="3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</row>
    <row r="2" spans="1:25" ht="12.75" customHeight="1" x14ac:dyDescent="0.2">
      <c r="A2" s="99" t="s">
        <v>0</v>
      </c>
      <c r="B2" s="100"/>
      <c r="C2" s="100"/>
      <c r="D2" s="100"/>
      <c r="E2" s="100"/>
      <c r="F2" s="100"/>
      <c r="G2" s="100"/>
      <c r="H2" s="101"/>
      <c r="I2" s="101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</row>
    <row r="3" spans="1:25" x14ac:dyDescent="0.2">
      <c r="A3" s="99" t="s">
        <v>1</v>
      </c>
      <c r="B3" s="100"/>
      <c r="C3" s="100"/>
      <c r="D3" s="100"/>
      <c r="E3" s="100"/>
      <c r="F3" s="100"/>
      <c r="G3" s="100"/>
      <c r="H3" s="101"/>
      <c r="I3" s="101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</row>
    <row r="4" spans="1:25" x14ac:dyDescent="0.2">
      <c r="A4" s="102" t="s">
        <v>2</v>
      </c>
      <c r="B4" s="201"/>
      <c r="C4" s="202"/>
      <c r="D4" s="202"/>
      <c r="E4" s="202"/>
      <c r="F4" s="202"/>
      <c r="G4" s="203"/>
      <c r="H4" s="3"/>
      <c r="I4" s="3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</row>
    <row r="5" spans="1:25" x14ac:dyDescent="0.2">
      <c r="A5" s="4" t="s">
        <v>3</v>
      </c>
      <c r="B5" s="188"/>
      <c r="C5" s="5" t="s">
        <v>4</v>
      </c>
      <c r="D5" s="189"/>
      <c r="E5" s="6" t="s">
        <v>5</v>
      </c>
      <c r="F5" s="188"/>
      <c r="G5" s="103"/>
      <c r="H5" s="3"/>
      <c r="I5" s="3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</row>
    <row r="6" spans="1:25" x14ac:dyDescent="0.2">
      <c r="A6" s="104"/>
      <c r="B6" s="105"/>
      <c r="C6" s="106"/>
      <c r="D6" s="7"/>
      <c r="E6" s="7"/>
      <c r="F6" s="3"/>
      <c r="G6" s="103"/>
      <c r="H6" s="3"/>
      <c r="I6" s="3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</row>
    <row r="7" spans="1:25" ht="38.25" customHeight="1" x14ac:dyDescent="0.2">
      <c r="A7" s="204" t="s">
        <v>6</v>
      </c>
      <c r="B7" s="204"/>
      <c r="C7" s="204"/>
      <c r="D7" s="204"/>
      <c r="E7" s="204"/>
      <c r="F7" s="204"/>
      <c r="G7" s="204"/>
      <c r="H7" s="204"/>
      <c r="I7" s="20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</row>
    <row r="8" spans="1:25" ht="12.75" customHeight="1" x14ac:dyDescent="0.2">
      <c r="A8" s="107" t="s">
        <v>7</v>
      </c>
      <c r="B8" s="93"/>
      <c r="C8" s="93"/>
      <c r="D8" s="93"/>
      <c r="E8" s="93"/>
      <c r="F8" s="93"/>
      <c r="G8" s="108"/>
      <c r="H8" s="109"/>
      <c r="I8" s="110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</row>
    <row r="9" spans="1:25" ht="15" customHeight="1" x14ac:dyDescent="0.2">
      <c r="A9" s="73" t="s">
        <v>8</v>
      </c>
      <c r="B9" s="73" t="s">
        <v>9</v>
      </c>
      <c r="C9" s="111" t="s">
        <v>10</v>
      </c>
      <c r="D9" s="112"/>
      <c r="E9" s="112"/>
      <c r="F9" s="113"/>
      <c r="G9" s="114" t="s">
        <v>11</v>
      </c>
      <c r="H9" s="115" t="s">
        <v>12</v>
      </c>
      <c r="I9" s="115" t="s">
        <v>13</v>
      </c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</row>
    <row r="10" spans="1:25" x14ac:dyDescent="0.2">
      <c r="A10" s="116"/>
      <c r="B10" s="116"/>
      <c r="C10" s="117" t="s">
        <v>14</v>
      </c>
      <c r="D10" s="117" t="s">
        <v>15</v>
      </c>
      <c r="E10" s="117" t="s">
        <v>16</v>
      </c>
      <c r="F10" s="117" t="s">
        <v>17</v>
      </c>
      <c r="G10" s="21"/>
      <c r="H10" s="118"/>
      <c r="I10" s="118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</row>
    <row r="11" spans="1:25" x14ac:dyDescent="0.2">
      <c r="A11" s="205" t="s">
        <v>18</v>
      </c>
      <c r="B11" s="119" t="s">
        <v>19</v>
      </c>
      <c r="C11" s="2"/>
      <c r="D11" s="2"/>
      <c r="E11" s="2"/>
      <c r="F11" s="2"/>
      <c r="G11" s="95"/>
      <c r="H11" s="28"/>
      <c r="I11" s="28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</row>
    <row r="12" spans="1:25" x14ac:dyDescent="0.2">
      <c r="A12" s="206"/>
      <c r="B12" s="120" t="s">
        <v>20</v>
      </c>
      <c r="C12" s="2"/>
      <c r="D12" s="2"/>
      <c r="E12" s="2"/>
      <c r="F12" s="2"/>
      <c r="G12" s="95"/>
      <c r="H12" s="26"/>
      <c r="I12" s="26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</row>
    <row r="13" spans="1:25" ht="31.5" customHeight="1" x14ac:dyDescent="0.2">
      <c r="A13" s="207"/>
      <c r="B13" s="120" t="s">
        <v>21</v>
      </c>
      <c r="C13" s="2"/>
      <c r="D13" s="2"/>
      <c r="E13" s="2"/>
      <c r="F13" s="2"/>
      <c r="G13" s="95"/>
      <c r="H13" s="26"/>
      <c r="I13" s="26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</row>
    <row r="14" spans="1:25" x14ac:dyDescent="0.2">
      <c r="A14" s="208" t="s">
        <v>22</v>
      </c>
      <c r="B14" s="209"/>
      <c r="C14" s="125">
        <f t="shared" ref="C14:F14" si="0">SUM(C11:C13)</f>
        <v>0</v>
      </c>
      <c r="D14" s="125">
        <f t="shared" si="0"/>
        <v>0</v>
      </c>
      <c r="E14" s="125">
        <f t="shared" si="0"/>
        <v>0</v>
      </c>
      <c r="F14" s="125">
        <f t="shared" si="0"/>
        <v>0</v>
      </c>
      <c r="G14" s="95"/>
      <c r="H14" s="26"/>
      <c r="I14" s="26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</row>
    <row r="15" spans="1:25" ht="109.5" customHeight="1" x14ac:dyDescent="0.2">
      <c r="A15" s="213" t="s">
        <v>23</v>
      </c>
      <c r="B15" s="121" t="s">
        <v>24</v>
      </c>
      <c r="C15" s="11">
        <v>1</v>
      </c>
      <c r="D15" s="2"/>
      <c r="E15" s="2"/>
      <c r="F15" s="2"/>
      <c r="G15" s="139" t="s">
        <v>25</v>
      </c>
      <c r="H15" s="140" t="s">
        <v>26</v>
      </c>
      <c r="I15" s="140" t="s">
        <v>27</v>
      </c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</row>
    <row r="16" spans="1:25" ht="51" x14ac:dyDescent="0.2">
      <c r="A16" s="214"/>
      <c r="B16" s="121" t="s">
        <v>28</v>
      </c>
      <c r="C16" s="2"/>
      <c r="D16" s="2"/>
      <c r="E16" s="2"/>
      <c r="F16" s="2"/>
      <c r="G16" s="95"/>
      <c r="H16" s="26"/>
      <c r="I16" s="26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</row>
    <row r="17" spans="1:25" ht="25.5" x14ac:dyDescent="0.2">
      <c r="A17" s="214"/>
      <c r="B17" s="121" t="s">
        <v>29</v>
      </c>
      <c r="C17" s="2"/>
      <c r="D17" s="2"/>
      <c r="E17" s="2"/>
      <c r="F17" s="2"/>
      <c r="G17" s="95"/>
      <c r="H17" s="26"/>
      <c r="I17" s="26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</row>
    <row r="18" spans="1:25" ht="25.5" x14ac:dyDescent="0.2">
      <c r="A18" s="214"/>
      <c r="B18" s="121" t="s">
        <v>30</v>
      </c>
      <c r="C18" s="2"/>
      <c r="D18" s="2"/>
      <c r="E18" s="2"/>
      <c r="F18" s="2"/>
      <c r="G18" s="95"/>
      <c r="H18" s="26"/>
      <c r="I18" s="26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</row>
    <row r="19" spans="1:25" x14ac:dyDescent="0.2">
      <c r="A19" s="214"/>
      <c r="B19" s="122" t="s">
        <v>31</v>
      </c>
      <c r="C19" s="2"/>
      <c r="D19" s="2"/>
      <c r="E19" s="2"/>
      <c r="F19" s="2"/>
      <c r="G19" s="95"/>
      <c r="H19" s="26"/>
      <c r="I19" s="26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</row>
    <row r="20" spans="1:25" ht="25.5" x14ac:dyDescent="0.2">
      <c r="A20" s="214"/>
      <c r="B20" s="121" t="s">
        <v>32</v>
      </c>
      <c r="C20" s="2"/>
      <c r="D20" s="2"/>
      <c r="E20" s="2"/>
      <c r="F20" s="2"/>
      <c r="G20" s="95"/>
      <c r="H20" s="26"/>
      <c r="I20" s="26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</row>
    <row r="21" spans="1:25" x14ac:dyDescent="0.2">
      <c r="A21" s="215"/>
      <c r="B21" s="121" t="s">
        <v>33</v>
      </c>
      <c r="C21" s="2"/>
      <c r="D21" s="2"/>
      <c r="E21" s="2"/>
      <c r="F21" s="2"/>
      <c r="G21" s="95"/>
      <c r="H21" s="26"/>
      <c r="I21" s="26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5" x14ac:dyDescent="0.2">
      <c r="A22" s="208" t="s">
        <v>22</v>
      </c>
      <c r="B22" s="209"/>
      <c r="C22" s="125">
        <f t="shared" ref="C22:F22" si="1">SUM(C15:C21)</f>
        <v>1</v>
      </c>
      <c r="D22" s="125">
        <f t="shared" si="1"/>
        <v>0</v>
      </c>
      <c r="E22" s="125">
        <f t="shared" si="1"/>
        <v>0</v>
      </c>
      <c r="F22" s="125">
        <f t="shared" si="1"/>
        <v>0</v>
      </c>
      <c r="G22" s="96"/>
      <c r="H22" s="26"/>
      <c r="I22" s="26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</row>
    <row r="23" spans="1:25" x14ac:dyDescent="0.2">
      <c r="A23" s="210" t="s">
        <v>34</v>
      </c>
      <c r="B23" s="123" t="s">
        <v>35</v>
      </c>
      <c r="C23" s="97"/>
      <c r="D23" s="97"/>
      <c r="E23" s="97"/>
      <c r="F23" s="97"/>
      <c r="G23" s="98"/>
      <c r="H23" s="26"/>
      <c r="I23" s="26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5" ht="25.5" x14ac:dyDescent="0.2">
      <c r="A24" s="211"/>
      <c r="B24" s="123" t="s">
        <v>36</v>
      </c>
      <c r="C24" s="97"/>
      <c r="D24" s="97"/>
      <c r="E24" s="97"/>
      <c r="F24" s="97"/>
      <c r="G24" s="98"/>
      <c r="H24" s="26"/>
      <c r="I24" s="26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</row>
    <row r="25" spans="1:25" ht="69.75" customHeight="1" x14ac:dyDescent="0.2">
      <c r="A25" s="212"/>
      <c r="B25" s="123" t="s">
        <v>37</v>
      </c>
      <c r="C25" s="97"/>
      <c r="D25" s="97"/>
      <c r="E25" s="97"/>
      <c r="F25" s="97"/>
      <c r="G25" s="98"/>
      <c r="H25" s="26"/>
      <c r="I25" s="26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</row>
    <row r="26" spans="1:25" x14ac:dyDescent="0.2">
      <c r="A26" s="208" t="s">
        <v>22</v>
      </c>
      <c r="B26" s="209"/>
      <c r="C26" s="125">
        <f>SUM(C23:C25)</f>
        <v>0</v>
      </c>
      <c r="D26" s="125">
        <f>SUM(D23:D25)</f>
        <v>0</v>
      </c>
      <c r="E26" s="125">
        <f>SUM(E23:E25)</f>
        <v>0</v>
      </c>
      <c r="F26" s="125">
        <f>SUM(F23:F25)</f>
        <v>0</v>
      </c>
      <c r="G26" s="95"/>
      <c r="H26" s="26"/>
      <c r="I26" s="26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</row>
    <row r="27" spans="1:25" x14ac:dyDescent="0.2">
      <c r="A27" s="210" t="s">
        <v>38</v>
      </c>
      <c r="B27" s="123" t="s">
        <v>39</v>
      </c>
      <c r="C27" s="2"/>
      <c r="D27" s="2"/>
      <c r="E27" s="2"/>
      <c r="F27" s="2"/>
      <c r="G27" s="95"/>
      <c r="H27" s="26"/>
      <c r="I27" s="26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</row>
    <row r="28" spans="1:25" x14ac:dyDescent="0.2">
      <c r="A28" s="211"/>
      <c r="B28" s="123" t="s">
        <v>40</v>
      </c>
      <c r="C28" s="2"/>
      <c r="D28" s="2"/>
      <c r="E28" s="2"/>
      <c r="F28" s="2"/>
      <c r="G28" s="95"/>
      <c r="H28" s="26"/>
      <c r="I28" s="26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</row>
    <row r="29" spans="1:25" x14ac:dyDescent="0.2">
      <c r="A29" s="211"/>
      <c r="B29" s="123" t="s">
        <v>41</v>
      </c>
      <c r="C29" s="2"/>
      <c r="D29" s="2"/>
      <c r="E29" s="2"/>
      <c r="F29" s="2"/>
      <c r="G29" s="95"/>
      <c r="H29" s="26"/>
      <c r="I29" s="26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</row>
    <row r="30" spans="1:25" x14ac:dyDescent="0.2">
      <c r="A30" s="211"/>
      <c r="B30" s="123" t="s">
        <v>42</v>
      </c>
      <c r="C30" s="2"/>
      <c r="D30" s="2"/>
      <c r="E30" s="2"/>
      <c r="F30" s="2"/>
      <c r="G30" s="95"/>
      <c r="H30" s="26"/>
      <c r="I30" s="26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</row>
    <row r="31" spans="1:25" ht="25.5" x14ac:dyDescent="0.2">
      <c r="A31" s="211"/>
      <c r="B31" s="123" t="s">
        <v>43</v>
      </c>
      <c r="C31" s="2"/>
      <c r="D31" s="2"/>
      <c r="E31" s="2"/>
      <c r="F31" s="2"/>
      <c r="G31" s="95"/>
      <c r="H31" s="26"/>
      <c r="I31" s="26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</row>
    <row r="32" spans="1:25" ht="19.5" customHeight="1" x14ac:dyDescent="0.2">
      <c r="A32" s="211"/>
      <c r="B32" s="128" t="s">
        <v>44</v>
      </c>
      <c r="C32" s="2"/>
      <c r="D32" s="2"/>
      <c r="E32" s="2"/>
      <c r="F32" s="2"/>
      <c r="G32" s="95"/>
      <c r="H32" s="26"/>
      <c r="I32" s="26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</row>
    <row r="33" spans="1:25" x14ac:dyDescent="0.2">
      <c r="A33" s="211"/>
      <c r="B33" s="123" t="s">
        <v>45</v>
      </c>
      <c r="C33" s="2"/>
      <c r="D33" s="2"/>
      <c r="E33" s="2"/>
      <c r="F33" s="2"/>
      <c r="G33" s="95"/>
      <c r="H33" s="26"/>
      <c r="I33" s="26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</row>
    <row r="34" spans="1:25" x14ac:dyDescent="0.2">
      <c r="A34" s="211"/>
      <c r="B34" s="123" t="s">
        <v>46</v>
      </c>
      <c r="C34" s="2"/>
      <c r="D34" s="2"/>
      <c r="E34" s="2"/>
      <c r="F34" s="2"/>
      <c r="G34" s="95"/>
      <c r="H34" s="26"/>
      <c r="I34" s="26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</row>
    <row r="35" spans="1:25" ht="25.5" x14ac:dyDescent="0.2">
      <c r="A35" s="211"/>
      <c r="B35" s="123" t="s">
        <v>47</v>
      </c>
      <c r="C35" s="2"/>
      <c r="D35" s="2"/>
      <c r="E35" s="2"/>
      <c r="F35" s="2"/>
      <c r="G35" s="95"/>
      <c r="H35" s="26"/>
      <c r="I35" s="26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</row>
    <row r="36" spans="1:25" x14ac:dyDescent="0.2">
      <c r="A36" s="212"/>
      <c r="B36" s="123" t="s">
        <v>48</v>
      </c>
      <c r="C36" s="2"/>
      <c r="D36" s="2"/>
      <c r="E36" s="2"/>
      <c r="F36" s="2"/>
      <c r="G36" s="95"/>
      <c r="H36" s="26"/>
      <c r="I36" s="26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</row>
    <row r="37" spans="1:25" x14ac:dyDescent="0.2">
      <c r="A37" s="208" t="s">
        <v>22</v>
      </c>
      <c r="B37" s="209"/>
      <c r="C37" s="125">
        <f t="shared" ref="C37:F37" si="2">SUM(C27:C36)</f>
        <v>0</v>
      </c>
      <c r="D37" s="125">
        <f t="shared" si="2"/>
        <v>0</v>
      </c>
      <c r="E37" s="125">
        <f t="shared" si="2"/>
        <v>0</v>
      </c>
      <c r="F37" s="125">
        <f t="shared" si="2"/>
        <v>0</v>
      </c>
      <c r="G37" s="95"/>
      <c r="H37" s="26"/>
      <c r="I37" s="26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</row>
    <row r="38" spans="1:25" ht="38.25" x14ac:dyDescent="0.2">
      <c r="A38" s="210" t="s">
        <v>49</v>
      </c>
      <c r="B38" s="123" t="s">
        <v>50</v>
      </c>
      <c r="C38" s="2"/>
      <c r="D38" s="2"/>
      <c r="E38" s="2"/>
      <c r="F38" s="2"/>
      <c r="G38" s="95"/>
      <c r="H38" s="26"/>
      <c r="I38" s="26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</row>
    <row r="39" spans="1:25" x14ac:dyDescent="0.2">
      <c r="A39" s="211"/>
      <c r="B39" s="123" t="s">
        <v>51</v>
      </c>
      <c r="C39" s="2"/>
      <c r="D39" s="2"/>
      <c r="E39" s="2"/>
      <c r="F39" s="2"/>
      <c r="G39" s="95"/>
      <c r="H39" s="26"/>
      <c r="I39" s="26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</row>
    <row r="40" spans="1:25" x14ac:dyDescent="0.2">
      <c r="A40" s="211"/>
      <c r="B40" s="123" t="s">
        <v>52</v>
      </c>
      <c r="C40" s="2"/>
      <c r="D40" s="2"/>
      <c r="E40" s="2"/>
      <c r="F40" s="2"/>
      <c r="G40" s="95"/>
      <c r="H40" s="26"/>
      <c r="I40" s="26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</row>
    <row r="41" spans="1:25" x14ac:dyDescent="0.2">
      <c r="A41" s="212"/>
      <c r="B41" s="123" t="s">
        <v>53</v>
      </c>
      <c r="C41" s="2"/>
      <c r="D41" s="2"/>
      <c r="E41" s="2"/>
      <c r="F41" s="2"/>
      <c r="G41" s="95"/>
      <c r="H41" s="26"/>
      <c r="I41" s="26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</row>
    <row r="42" spans="1:25" x14ac:dyDescent="0.2">
      <c r="A42" s="208" t="s">
        <v>22</v>
      </c>
      <c r="B42" s="209"/>
      <c r="C42" s="125">
        <f t="shared" ref="C42:F42" si="3">SUM(C38:C41)</f>
        <v>0</v>
      </c>
      <c r="D42" s="125">
        <f t="shared" si="3"/>
        <v>0</v>
      </c>
      <c r="E42" s="125">
        <f t="shared" si="3"/>
        <v>0</v>
      </c>
      <c r="F42" s="125">
        <f t="shared" si="3"/>
        <v>0</v>
      </c>
      <c r="G42" s="95"/>
      <c r="H42" s="26"/>
      <c r="I42" s="26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</row>
    <row r="43" spans="1:25" x14ac:dyDescent="0.2">
      <c r="A43" s="3"/>
      <c r="B43" s="124" t="s">
        <v>54</v>
      </c>
      <c r="C43" s="126">
        <f>SUM(C42,C37,C26,C22,C14)</f>
        <v>1</v>
      </c>
      <c r="D43" s="126">
        <f t="shared" ref="D43:F43" si="4">SUM(D42,D37,D26,D22,D14)</f>
        <v>0</v>
      </c>
      <c r="E43" s="126">
        <f t="shared" si="4"/>
        <v>0</v>
      </c>
      <c r="F43" s="126">
        <f t="shared" si="4"/>
        <v>0</v>
      </c>
      <c r="G43" s="3">
        <f>SUM(C43:F43)</f>
        <v>1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</row>
    <row r="44" spans="1:25" ht="16.5" customHeight="1" x14ac:dyDescent="0.2">
      <c r="A44" s="3"/>
      <c r="B44" s="124" t="s">
        <v>55</v>
      </c>
      <c r="C44" s="127">
        <f t="shared" ref="C44:F44" si="5">C43*1/$G$43</f>
        <v>1</v>
      </c>
      <c r="D44" s="127">
        <f t="shared" si="5"/>
        <v>0</v>
      </c>
      <c r="E44" s="127">
        <f t="shared" si="5"/>
        <v>0</v>
      </c>
      <c r="F44" s="127">
        <f t="shared" si="5"/>
        <v>0</v>
      </c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</row>
    <row r="45" spans="1:25" x14ac:dyDescent="0.2">
      <c r="A45" s="94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</row>
    <row r="46" spans="1:25" x14ac:dyDescent="0.2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</row>
    <row r="47" spans="1:25" x14ac:dyDescent="0.2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</row>
    <row r="48" spans="1:25" x14ac:dyDescent="0.2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</row>
    <row r="49" spans="1:25" x14ac:dyDescent="0.2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</row>
    <row r="50" spans="1:25" x14ac:dyDescent="0.2">
      <c r="A50" s="94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</row>
    <row r="51" spans="1:25" x14ac:dyDescent="0.2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</row>
    <row r="52" spans="1:25" x14ac:dyDescent="0.2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</row>
    <row r="53" spans="1:25" x14ac:dyDescent="0.2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</row>
    <row r="54" spans="1:25" x14ac:dyDescent="0.2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</row>
    <row r="55" spans="1:25" x14ac:dyDescent="0.2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</row>
    <row r="56" spans="1:25" x14ac:dyDescent="0.2">
      <c r="A56" s="94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</row>
    <row r="57" spans="1:25" x14ac:dyDescent="0.2">
      <c r="A57" s="94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</row>
    <row r="58" spans="1:25" x14ac:dyDescent="0.2">
      <c r="A58" s="94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</row>
    <row r="59" spans="1:25" x14ac:dyDescent="0.2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</row>
    <row r="60" spans="1:25" x14ac:dyDescent="0.2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</row>
    <row r="61" spans="1:25" x14ac:dyDescent="0.2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</row>
    <row r="62" spans="1:25" x14ac:dyDescent="0.2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</row>
    <row r="63" spans="1:25" x14ac:dyDescent="0.2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</row>
    <row r="64" spans="1:25" x14ac:dyDescent="0.2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</row>
    <row r="65" spans="1:25" x14ac:dyDescent="0.2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</row>
    <row r="66" spans="1:25" x14ac:dyDescent="0.2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</row>
    <row r="67" spans="1:25" x14ac:dyDescent="0.2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</row>
    <row r="68" spans="1:25" x14ac:dyDescent="0.2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</row>
    <row r="69" spans="1:25" x14ac:dyDescent="0.2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</row>
    <row r="70" spans="1:25" x14ac:dyDescent="0.2">
      <c r="A70" s="94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</row>
    <row r="71" spans="1:25" x14ac:dyDescent="0.2">
      <c r="A71" s="94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</row>
    <row r="72" spans="1:25" x14ac:dyDescent="0.2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</row>
    <row r="73" spans="1:25" x14ac:dyDescent="0.2">
      <c r="A73" s="94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</row>
    <row r="74" spans="1:25" x14ac:dyDescent="0.2">
      <c r="A74" s="94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</row>
    <row r="75" spans="1:25" x14ac:dyDescent="0.2">
      <c r="A75" s="94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</row>
    <row r="76" spans="1:25" x14ac:dyDescent="0.2">
      <c r="A76" s="94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</row>
    <row r="77" spans="1:25" x14ac:dyDescent="0.2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</row>
    <row r="78" spans="1:25" x14ac:dyDescent="0.2">
      <c r="A78" s="94"/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</row>
    <row r="79" spans="1:25" x14ac:dyDescent="0.2">
      <c r="A79" s="94"/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</row>
    <row r="80" spans="1:25" x14ac:dyDescent="0.2">
      <c r="A80" s="94"/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</row>
    <row r="81" spans="1:25" x14ac:dyDescent="0.2">
      <c r="A81" s="94"/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</row>
    <row r="82" spans="1:25" x14ac:dyDescent="0.2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</row>
    <row r="83" spans="1:25" x14ac:dyDescent="0.2">
      <c r="A83" s="94"/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</row>
    <row r="84" spans="1:25" x14ac:dyDescent="0.2">
      <c r="A84" s="94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</row>
    <row r="85" spans="1:25" x14ac:dyDescent="0.2">
      <c r="A85" s="94"/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</row>
    <row r="86" spans="1:25" x14ac:dyDescent="0.2">
      <c r="A86" s="94"/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</row>
    <row r="87" spans="1:25" x14ac:dyDescent="0.2">
      <c r="A87" s="94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</row>
    <row r="88" spans="1:25" x14ac:dyDescent="0.2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</row>
    <row r="89" spans="1:25" x14ac:dyDescent="0.2">
      <c r="A89" s="94"/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5" x14ac:dyDescent="0.2">
      <c r="A90" s="94"/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</row>
    <row r="91" spans="1:25" x14ac:dyDescent="0.2">
      <c r="A91" s="94"/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</row>
    <row r="92" spans="1:25" x14ac:dyDescent="0.2">
      <c r="A92" s="94"/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</row>
    <row r="93" spans="1:25" x14ac:dyDescent="0.2">
      <c r="A93" s="94"/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</row>
    <row r="94" spans="1:25" x14ac:dyDescent="0.2">
      <c r="A94" s="94"/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</row>
    <row r="95" spans="1:25" x14ac:dyDescent="0.2">
      <c r="A95" s="94"/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</row>
    <row r="96" spans="1:25" x14ac:dyDescent="0.2">
      <c r="A96" s="94"/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</row>
    <row r="97" spans="1:25" x14ac:dyDescent="0.2">
      <c r="A97" s="94"/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</row>
    <row r="98" spans="1:25" x14ac:dyDescent="0.2">
      <c r="A98" s="94"/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</row>
    <row r="99" spans="1:25" x14ac:dyDescent="0.2">
      <c r="A99" s="94"/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</row>
    <row r="100" spans="1:25" x14ac:dyDescent="0.2">
      <c r="A100" s="94"/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</row>
    <row r="101" spans="1:25" x14ac:dyDescent="0.2">
      <c r="A101" s="94"/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</row>
    <row r="102" spans="1:25" x14ac:dyDescent="0.2">
      <c r="A102" s="94"/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</row>
    <row r="103" spans="1:25" x14ac:dyDescent="0.2">
      <c r="A103" s="94"/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</row>
    <row r="104" spans="1:25" x14ac:dyDescent="0.2">
      <c r="A104" s="94"/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</row>
    <row r="105" spans="1:25" x14ac:dyDescent="0.2">
      <c r="A105" s="94"/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</row>
    <row r="106" spans="1:25" x14ac:dyDescent="0.2">
      <c r="A106" s="94"/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</row>
    <row r="107" spans="1:25" x14ac:dyDescent="0.2">
      <c r="A107" s="94"/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</row>
    <row r="108" spans="1:25" x14ac:dyDescent="0.2">
      <c r="A108" s="94"/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</row>
    <row r="109" spans="1:25" x14ac:dyDescent="0.2">
      <c r="A109" s="94"/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</row>
    <row r="110" spans="1:25" x14ac:dyDescent="0.2">
      <c r="A110" s="94"/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</row>
    <row r="111" spans="1:25" x14ac:dyDescent="0.2">
      <c r="A111" s="94"/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</row>
    <row r="112" spans="1:25" x14ac:dyDescent="0.2">
      <c r="A112" s="94"/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</row>
    <row r="113" spans="1:25" x14ac:dyDescent="0.2">
      <c r="A113" s="94"/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</row>
    <row r="114" spans="1:25" x14ac:dyDescent="0.2">
      <c r="A114" s="94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</row>
    <row r="115" spans="1:25" x14ac:dyDescent="0.2">
      <c r="A115" s="94"/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</row>
    <row r="116" spans="1:25" x14ac:dyDescent="0.2">
      <c r="A116" s="94"/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</row>
    <row r="117" spans="1:25" x14ac:dyDescent="0.2">
      <c r="A117" s="94"/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</row>
    <row r="118" spans="1:25" x14ac:dyDescent="0.2">
      <c r="A118" s="94"/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</row>
    <row r="119" spans="1:25" x14ac:dyDescent="0.2">
      <c r="A119" s="94"/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</row>
    <row r="120" spans="1:25" x14ac:dyDescent="0.2">
      <c r="A120" s="94"/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</row>
    <row r="121" spans="1:25" x14ac:dyDescent="0.2">
      <c r="A121" s="94"/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</row>
    <row r="122" spans="1:25" x14ac:dyDescent="0.2">
      <c r="A122" s="94"/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</row>
    <row r="123" spans="1:25" x14ac:dyDescent="0.2">
      <c r="A123" s="94"/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</row>
    <row r="124" spans="1:25" x14ac:dyDescent="0.2">
      <c r="A124" s="94"/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</row>
    <row r="125" spans="1:25" x14ac:dyDescent="0.2">
      <c r="A125" s="94"/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</row>
    <row r="126" spans="1:25" x14ac:dyDescent="0.2">
      <c r="A126" s="94"/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</row>
    <row r="127" spans="1:25" x14ac:dyDescent="0.2">
      <c r="A127" s="94"/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</row>
    <row r="128" spans="1:25" x14ac:dyDescent="0.2">
      <c r="A128" s="94"/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</row>
    <row r="129" spans="1:25" x14ac:dyDescent="0.2">
      <c r="A129" s="94"/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</row>
    <row r="130" spans="1:25" x14ac:dyDescent="0.2">
      <c r="A130" s="94"/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</row>
    <row r="131" spans="1:25" x14ac:dyDescent="0.2">
      <c r="A131" s="94"/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</row>
    <row r="132" spans="1:25" x14ac:dyDescent="0.2">
      <c r="A132" s="94"/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</row>
    <row r="133" spans="1:25" x14ac:dyDescent="0.2">
      <c r="A133" s="94"/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</row>
    <row r="134" spans="1:25" x14ac:dyDescent="0.2">
      <c r="A134" s="94"/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</row>
    <row r="135" spans="1:25" x14ac:dyDescent="0.2">
      <c r="A135" s="94"/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</row>
    <row r="136" spans="1:25" x14ac:dyDescent="0.2">
      <c r="A136" s="94"/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</row>
    <row r="137" spans="1:25" x14ac:dyDescent="0.2">
      <c r="A137" s="94"/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</row>
    <row r="138" spans="1:25" x14ac:dyDescent="0.2">
      <c r="A138" s="94"/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</row>
    <row r="139" spans="1:25" x14ac:dyDescent="0.2">
      <c r="A139" s="94"/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</row>
    <row r="140" spans="1:25" x14ac:dyDescent="0.2">
      <c r="A140" s="94"/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</row>
    <row r="141" spans="1:25" x14ac:dyDescent="0.2">
      <c r="A141" s="94"/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</row>
    <row r="142" spans="1:25" x14ac:dyDescent="0.2">
      <c r="A142" s="94"/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</row>
    <row r="143" spans="1:25" x14ac:dyDescent="0.2">
      <c r="A143" s="94"/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</row>
    <row r="144" spans="1:25" x14ac:dyDescent="0.2">
      <c r="A144" s="94"/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</row>
    <row r="145" spans="1:25" x14ac:dyDescent="0.2">
      <c r="A145" s="94"/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</row>
    <row r="146" spans="1:25" x14ac:dyDescent="0.2">
      <c r="A146" s="94"/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</row>
    <row r="147" spans="1:25" x14ac:dyDescent="0.2">
      <c r="A147" s="94"/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</row>
    <row r="148" spans="1:25" x14ac:dyDescent="0.2">
      <c r="A148" s="94"/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</row>
    <row r="149" spans="1:25" x14ac:dyDescent="0.2">
      <c r="A149" s="94"/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</row>
    <row r="150" spans="1:25" x14ac:dyDescent="0.2">
      <c r="A150" s="94"/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</row>
    <row r="151" spans="1:25" x14ac:dyDescent="0.2">
      <c r="A151" s="94"/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</row>
    <row r="152" spans="1:25" x14ac:dyDescent="0.2">
      <c r="A152" s="94"/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</row>
    <row r="153" spans="1:25" x14ac:dyDescent="0.2">
      <c r="A153" s="94"/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</row>
    <row r="154" spans="1:25" x14ac:dyDescent="0.2">
      <c r="A154" s="94"/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</row>
    <row r="155" spans="1:25" x14ac:dyDescent="0.2">
      <c r="A155" s="94"/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</row>
    <row r="156" spans="1:25" x14ac:dyDescent="0.2">
      <c r="A156" s="94"/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</row>
    <row r="157" spans="1:25" x14ac:dyDescent="0.2">
      <c r="A157" s="94"/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</row>
    <row r="158" spans="1:25" x14ac:dyDescent="0.2">
      <c r="A158" s="94"/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</row>
    <row r="159" spans="1:25" x14ac:dyDescent="0.2">
      <c r="A159" s="94"/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</row>
    <row r="160" spans="1:25" x14ac:dyDescent="0.2">
      <c r="A160" s="94"/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</row>
    <row r="161" spans="1:25" x14ac:dyDescent="0.2">
      <c r="A161" s="94"/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</row>
    <row r="162" spans="1:25" x14ac:dyDescent="0.2">
      <c r="A162" s="94"/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</row>
    <row r="163" spans="1:25" x14ac:dyDescent="0.2">
      <c r="A163" s="94"/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</row>
    <row r="164" spans="1:25" x14ac:dyDescent="0.2">
      <c r="A164" s="94"/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</row>
    <row r="165" spans="1:25" x14ac:dyDescent="0.2">
      <c r="A165" s="94"/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</row>
    <row r="166" spans="1:25" x14ac:dyDescent="0.2">
      <c r="A166" s="94"/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</row>
    <row r="167" spans="1:25" x14ac:dyDescent="0.2">
      <c r="A167" s="94"/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</row>
    <row r="168" spans="1:25" x14ac:dyDescent="0.2">
      <c r="A168" s="94"/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</row>
    <row r="169" spans="1:25" x14ac:dyDescent="0.2">
      <c r="A169" s="94"/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</row>
    <row r="170" spans="1:25" x14ac:dyDescent="0.2">
      <c r="A170" s="94"/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</row>
    <row r="171" spans="1:25" x14ac:dyDescent="0.2">
      <c r="A171" s="94"/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</row>
    <row r="172" spans="1:25" x14ac:dyDescent="0.2">
      <c r="A172" s="94"/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</row>
    <row r="173" spans="1:25" x14ac:dyDescent="0.2">
      <c r="A173" s="94"/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</row>
    <row r="174" spans="1:25" x14ac:dyDescent="0.2">
      <c r="A174" s="94"/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</row>
    <row r="175" spans="1:25" x14ac:dyDescent="0.2">
      <c r="A175" s="94"/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</row>
    <row r="176" spans="1:25" x14ac:dyDescent="0.2">
      <c r="A176" s="94"/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</row>
    <row r="177" spans="1:25" x14ac:dyDescent="0.2">
      <c r="A177" s="94"/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</row>
    <row r="178" spans="1:25" x14ac:dyDescent="0.2">
      <c r="A178" s="94"/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</row>
    <row r="179" spans="1:25" x14ac:dyDescent="0.2">
      <c r="A179" s="94"/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</row>
    <row r="180" spans="1:25" x14ac:dyDescent="0.2">
      <c r="A180" s="94"/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</row>
    <row r="181" spans="1:25" x14ac:dyDescent="0.2">
      <c r="A181" s="94"/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</row>
    <row r="182" spans="1:25" x14ac:dyDescent="0.2">
      <c r="A182" s="94"/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</row>
    <row r="183" spans="1:25" x14ac:dyDescent="0.2">
      <c r="A183" s="94"/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</row>
    <row r="184" spans="1:25" x14ac:dyDescent="0.2">
      <c r="A184" s="94"/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</row>
    <row r="185" spans="1:25" x14ac:dyDescent="0.2">
      <c r="A185" s="94"/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</row>
    <row r="186" spans="1:25" x14ac:dyDescent="0.2">
      <c r="A186" s="94"/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</row>
    <row r="187" spans="1:25" x14ac:dyDescent="0.2">
      <c r="A187" s="94"/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</row>
    <row r="188" spans="1:25" x14ac:dyDescent="0.2">
      <c r="A188" s="94"/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</row>
    <row r="189" spans="1:25" x14ac:dyDescent="0.2">
      <c r="A189" s="94"/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</row>
    <row r="190" spans="1:25" x14ac:dyDescent="0.2">
      <c r="A190" s="94"/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</row>
    <row r="191" spans="1:25" x14ac:dyDescent="0.2">
      <c r="A191" s="94"/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</row>
    <row r="192" spans="1:25" x14ac:dyDescent="0.2">
      <c r="A192" s="94"/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</row>
    <row r="193" spans="1:25" x14ac:dyDescent="0.2">
      <c r="A193" s="94"/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</row>
    <row r="194" spans="1:25" x14ac:dyDescent="0.2">
      <c r="A194" s="94"/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</row>
    <row r="195" spans="1:25" x14ac:dyDescent="0.2">
      <c r="A195" s="94"/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</row>
    <row r="196" spans="1:25" x14ac:dyDescent="0.2">
      <c r="A196" s="94"/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</row>
    <row r="197" spans="1:25" x14ac:dyDescent="0.2">
      <c r="A197" s="94"/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</row>
    <row r="198" spans="1:25" x14ac:dyDescent="0.2">
      <c r="A198" s="94"/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</row>
    <row r="199" spans="1:25" x14ac:dyDescent="0.2">
      <c r="A199" s="94"/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</row>
    <row r="200" spans="1:25" x14ac:dyDescent="0.2">
      <c r="A200" s="94"/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</row>
    <row r="201" spans="1:25" x14ac:dyDescent="0.2">
      <c r="A201" s="94"/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</row>
    <row r="202" spans="1:25" x14ac:dyDescent="0.2">
      <c r="A202" s="94"/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</row>
    <row r="203" spans="1:25" x14ac:dyDescent="0.2">
      <c r="A203" s="94"/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</row>
    <row r="204" spans="1:25" x14ac:dyDescent="0.2">
      <c r="A204" s="94"/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</row>
    <row r="205" spans="1:25" x14ac:dyDescent="0.2">
      <c r="A205" s="94"/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</row>
    <row r="206" spans="1:25" x14ac:dyDescent="0.2">
      <c r="A206" s="94"/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</row>
    <row r="207" spans="1:25" x14ac:dyDescent="0.2">
      <c r="A207" s="94"/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</row>
    <row r="208" spans="1:25" x14ac:dyDescent="0.2">
      <c r="A208" s="94"/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</row>
    <row r="209" spans="1:25" x14ac:dyDescent="0.2">
      <c r="A209" s="94"/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</row>
    <row r="210" spans="1:25" x14ac:dyDescent="0.2">
      <c r="A210" s="94"/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</row>
    <row r="211" spans="1:25" x14ac:dyDescent="0.2">
      <c r="A211" s="94"/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</row>
    <row r="212" spans="1:25" x14ac:dyDescent="0.2">
      <c r="A212" s="94"/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</row>
    <row r="213" spans="1:25" x14ac:dyDescent="0.2">
      <c r="A213" s="94"/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</row>
    <row r="214" spans="1:25" x14ac:dyDescent="0.2">
      <c r="A214" s="94"/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</row>
    <row r="215" spans="1:25" x14ac:dyDescent="0.2">
      <c r="A215" s="94"/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</row>
    <row r="216" spans="1:25" x14ac:dyDescent="0.2">
      <c r="A216" s="94"/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</row>
    <row r="217" spans="1:25" x14ac:dyDescent="0.2">
      <c r="A217" s="94"/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</row>
    <row r="218" spans="1:25" x14ac:dyDescent="0.2">
      <c r="A218" s="94"/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</row>
    <row r="219" spans="1:25" x14ac:dyDescent="0.2">
      <c r="A219" s="94"/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</row>
    <row r="220" spans="1:25" x14ac:dyDescent="0.2">
      <c r="A220" s="94"/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</row>
    <row r="221" spans="1:25" x14ac:dyDescent="0.2">
      <c r="A221" s="94"/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</row>
    <row r="222" spans="1:25" x14ac:dyDescent="0.2">
      <c r="A222" s="94"/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</row>
    <row r="223" spans="1:25" x14ac:dyDescent="0.2">
      <c r="A223" s="94"/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</row>
    <row r="224" spans="1:25" x14ac:dyDescent="0.2">
      <c r="A224" s="94"/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</row>
    <row r="225" spans="1:25" x14ac:dyDescent="0.2">
      <c r="A225" s="94"/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</row>
    <row r="226" spans="1:25" x14ac:dyDescent="0.2">
      <c r="A226" s="94"/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</row>
    <row r="227" spans="1:25" x14ac:dyDescent="0.2">
      <c r="A227" s="94"/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</row>
    <row r="228" spans="1:25" x14ac:dyDescent="0.2">
      <c r="A228" s="94"/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</row>
    <row r="229" spans="1:25" x14ac:dyDescent="0.2">
      <c r="A229" s="94"/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</row>
    <row r="230" spans="1:25" x14ac:dyDescent="0.2">
      <c r="A230" s="94"/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</row>
    <row r="231" spans="1:25" x14ac:dyDescent="0.2">
      <c r="A231" s="94"/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</row>
    <row r="232" spans="1:25" x14ac:dyDescent="0.2">
      <c r="A232" s="94"/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</row>
    <row r="233" spans="1:25" x14ac:dyDescent="0.2">
      <c r="A233" s="94"/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</row>
    <row r="234" spans="1:25" x14ac:dyDescent="0.2">
      <c r="A234" s="94"/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</row>
    <row r="235" spans="1:25" x14ac:dyDescent="0.2">
      <c r="A235" s="94"/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</row>
    <row r="236" spans="1:25" x14ac:dyDescent="0.2">
      <c r="A236" s="94"/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</row>
    <row r="237" spans="1:25" x14ac:dyDescent="0.2">
      <c r="A237" s="94"/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</row>
    <row r="238" spans="1:25" x14ac:dyDescent="0.2">
      <c r="A238" s="94"/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</row>
    <row r="239" spans="1:25" x14ac:dyDescent="0.2">
      <c r="A239" s="94"/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</row>
    <row r="240" spans="1:25" x14ac:dyDescent="0.2">
      <c r="A240" s="94"/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</row>
    <row r="241" spans="1:25" x14ac:dyDescent="0.2">
      <c r="A241" s="94"/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</row>
    <row r="242" spans="1:25" x14ac:dyDescent="0.2">
      <c r="A242" s="94"/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</row>
    <row r="243" spans="1:25" x14ac:dyDescent="0.2">
      <c r="A243" s="94"/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</row>
    <row r="244" spans="1:25" x14ac:dyDescent="0.2">
      <c r="A244" s="94"/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</row>
    <row r="245" spans="1:25" x14ac:dyDescent="0.2">
      <c r="A245" s="94"/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</row>
    <row r="246" spans="1:25" x14ac:dyDescent="0.2">
      <c r="A246" s="94"/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</row>
    <row r="247" spans="1:25" x14ac:dyDescent="0.2">
      <c r="A247" s="94"/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</row>
    <row r="248" spans="1:25" x14ac:dyDescent="0.2">
      <c r="A248" s="94"/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</row>
    <row r="249" spans="1:25" x14ac:dyDescent="0.2">
      <c r="A249" s="94"/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</row>
    <row r="250" spans="1:25" x14ac:dyDescent="0.2">
      <c r="A250" s="94"/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</row>
    <row r="251" spans="1:25" x14ac:dyDescent="0.2">
      <c r="A251" s="94"/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</row>
    <row r="252" spans="1:25" x14ac:dyDescent="0.2">
      <c r="A252" s="94"/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</row>
    <row r="253" spans="1:25" x14ac:dyDescent="0.2">
      <c r="A253" s="94"/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</row>
    <row r="254" spans="1:25" x14ac:dyDescent="0.2">
      <c r="A254" s="94"/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</row>
    <row r="255" spans="1:25" x14ac:dyDescent="0.2">
      <c r="A255" s="94"/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</row>
    <row r="256" spans="1:25" x14ac:dyDescent="0.2">
      <c r="A256" s="94"/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</row>
    <row r="257" spans="1:25" x14ac:dyDescent="0.2">
      <c r="A257" s="94"/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</row>
    <row r="258" spans="1:25" x14ac:dyDescent="0.2">
      <c r="A258" s="94"/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</row>
    <row r="259" spans="1:25" x14ac:dyDescent="0.2">
      <c r="A259" s="94"/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</row>
    <row r="260" spans="1:25" x14ac:dyDescent="0.2">
      <c r="A260" s="94"/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</row>
    <row r="261" spans="1:25" x14ac:dyDescent="0.2">
      <c r="A261" s="94"/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</row>
    <row r="262" spans="1:25" x14ac:dyDescent="0.2">
      <c r="A262" s="94"/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</row>
    <row r="263" spans="1:25" x14ac:dyDescent="0.2">
      <c r="A263" s="94"/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</row>
    <row r="264" spans="1:25" x14ac:dyDescent="0.2">
      <c r="A264" s="94"/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</row>
    <row r="265" spans="1:25" x14ac:dyDescent="0.2">
      <c r="A265" s="94"/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</row>
    <row r="266" spans="1:25" x14ac:dyDescent="0.2">
      <c r="A266" s="94"/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</row>
    <row r="267" spans="1:25" x14ac:dyDescent="0.2">
      <c r="A267" s="94"/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</row>
    <row r="268" spans="1:25" x14ac:dyDescent="0.2">
      <c r="A268" s="94"/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</row>
    <row r="269" spans="1:25" x14ac:dyDescent="0.2">
      <c r="A269" s="94"/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</row>
    <row r="270" spans="1:25" x14ac:dyDescent="0.2">
      <c r="A270" s="94"/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</row>
    <row r="271" spans="1:25" x14ac:dyDescent="0.2">
      <c r="A271" s="94"/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</row>
    <row r="272" spans="1:25" x14ac:dyDescent="0.2">
      <c r="A272" s="94"/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</row>
    <row r="273" spans="1:25" x14ac:dyDescent="0.2">
      <c r="A273" s="94"/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</row>
    <row r="274" spans="1:25" x14ac:dyDescent="0.2">
      <c r="A274" s="94"/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</row>
    <row r="275" spans="1:25" x14ac:dyDescent="0.2">
      <c r="A275" s="94"/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</row>
    <row r="276" spans="1:25" x14ac:dyDescent="0.2">
      <c r="A276" s="94"/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</row>
    <row r="277" spans="1:25" x14ac:dyDescent="0.2">
      <c r="A277" s="94"/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</row>
    <row r="278" spans="1:25" x14ac:dyDescent="0.2">
      <c r="A278" s="94"/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</row>
    <row r="279" spans="1:25" x14ac:dyDescent="0.2">
      <c r="A279" s="94"/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</row>
    <row r="280" spans="1:25" x14ac:dyDescent="0.2">
      <c r="A280" s="94"/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</row>
    <row r="281" spans="1:25" x14ac:dyDescent="0.2">
      <c r="A281" s="94"/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</row>
    <row r="282" spans="1:25" x14ac:dyDescent="0.2">
      <c r="A282" s="94"/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</row>
    <row r="283" spans="1:25" x14ac:dyDescent="0.2">
      <c r="A283" s="94"/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</row>
    <row r="284" spans="1:25" x14ac:dyDescent="0.2">
      <c r="A284" s="94"/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</row>
    <row r="285" spans="1:25" x14ac:dyDescent="0.2">
      <c r="A285" s="94"/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</row>
    <row r="286" spans="1:25" x14ac:dyDescent="0.2">
      <c r="A286" s="94"/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</row>
    <row r="287" spans="1:25" x14ac:dyDescent="0.2">
      <c r="A287" s="94"/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</row>
    <row r="288" spans="1:25" x14ac:dyDescent="0.2">
      <c r="A288" s="94"/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</row>
    <row r="289" spans="1:25" x14ac:dyDescent="0.2">
      <c r="A289" s="94"/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</row>
    <row r="290" spans="1:25" x14ac:dyDescent="0.2">
      <c r="A290" s="94"/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</row>
    <row r="291" spans="1:25" x14ac:dyDescent="0.2">
      <c r="A291" s="94"/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</row>
    <row r="292" spans="1:25" x14ac:dyDescent="0.2">
      <c r="A292" s="94"/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</row>
    <row r="293" spans="1:25" x14ac:dyDescent="0.2">
      <c r="A293" s="94"/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</row>
    <row r="294" spans="1:25" x14ac:dyDescent="0.2">
      <c r="A294" s="94"/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</row>
    <row r="295" spans="1:25" x14ac:dyDescent="0.2">
      <c r="A295" s="94"/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</row>
    <row r="296" spans="1:25" x14ac:dyDescent="0.2">
      <c r="A296" s="94"/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</row>
    <row r="297" spans="1:25" x14ac:dyDescent="0.2">
      <c r="A297" s="94"/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</row>
    <row r="298" spans="1:25" x14ac:dyDescent="0.2">
      <c r="A298" s="94"/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</row>
    <row r="299" spans="1:25" x14ac:dyDescent="0.2">
      <c r="A299" s="94"/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</row>
    <row r="300" spans="1:25" x14ac:dyDescent="0.2">
      <c r="A300" s="94"/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</row>
    <row r="301" spans="1:25" x14ac:dyDescent="0.2">
      <c r="A301" s="94"/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</row>
    <row r="302" spans="1:25" x14ac:dyDescent="0.2">
      <c r="A302" s="94"/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</row>
    <row r="303" spans="1:25" x14ac:dyDescent="0.2">
      <c r="A303" s="94"/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</row>
    <row r="304" spans="1:25" x14ac:dyDescent="0.2">
      <c r="A304" s="94"/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</row>
    <row r="305" spans="1:25" x14ac:dyDescent="0.2">
      <c r="A305" s="94"/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</row>
    <row r="306" spans="1:25" x14ac:dyDescent="0.2">
      <c r="A306" s="94"/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</row>
    <row r="307" spans="1:25" x14ac:dyDescent="0.2">
      <c r="A307" s="94"/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</row>
    <row r="308" spans="1:25" x14ac:dyDescent="0.2">
      <c r="A308" s="94"/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</row>
    <row r="309" spans="1:25" x14ac:dyDescent="0.2">
      <c r="A309" s="94"/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</row>
    <row r="310" spans="1:25" x14ac:dyDescent="0.2">
      <c r="A310" s="94"/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</row>
    <row r="311" spans="1:25" x14ac:dyDescent="0.2">
      <c r="A311" s="94"/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</row>
    <row r="312" spans="1:25" x14ac:dyDescent="0.2">
      <c r="A312" s="94"/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</row>
    <row r="313" spans="1:25" x14ac:dyDescent="0.2">
      <c r="A313" s="94"/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</row>
    <row r="314" spans="1:25" x14ac:dyDescent="0.2">
      <c r="A314" s="94"/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</row>
    <row r="315" spans="1:25" x14ac:dyDescent="0.2">
      <c r="A315" s="94"/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</row>
    <row r="316" spans="1:25" x14ac:dyDescent="0.2">
      <c r="A316" s="94"/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</row>
    <row r="317" spans="1:25" x14ac:dyDescent="0.2">
      <c r="A317" s="94"/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</row>
    <row r="318" spans="1:25" x14ac:dyDescent="0.2">
      <c r="A318" s="94"/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</row>
    <row r="319" spans="1:25" x14ac:dyDescent="0.2">
      <c r="A319" s="94"/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</row>
    <row r="320" spans="1:25" x14ac:dyDescent="0.2">
      <c r="A320" s="94"/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</row>
    <row r="321" spans="1:25" x14ac:dyDescent="0.2">
      <c r="A321" s="94"/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</row>
    <row r="322" spans="1:25" x14ac:dyDescent="0.2">
      <c r="A322" s="94"/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</row>
    <row r="323" spans="1:25" x14ac:dyDescent="0.2">
      <c r="A323" s="94"/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</row>
    <row r="324" spans="1:25" x14ac:dyDescent="0.2">
      <c r="A324" s="94"/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</row>
    <row r="325" spans="1:25" x14ac:dyDescent="0.2">
      <c r="A325" s="94"/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</row>
    <row r="326" spans="1:25" x14ac:dyDescent="0.2">
      <c r="A326" s="94"/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</row>
    <row r="327" spans="1:25" x14ac:dyDescent="0.2">
      <c r="A327" s="94"/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</row>
    <row r="328" spans="1:25" x14ac:dyDescent="0.2">
      <c r="A328" s="94"/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</row>
    <row r="329" spans="1:25" x14ac:dyDescent="0.2">
      <c r="A329" s="94"/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</row>
    <row r="330" spans="1:25" x14ac:dyDescent="0.2">
      <c r="A330" s="94"/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</row>
    <row r="331" spans="1:25" x14ac:dyDescent="0.2">
      <c r="A331" s="94"/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</row>
    <row r="332" spans="1:25" x14ac:dyDescent="0.2">
      <c r="A332" s="94"/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</row>
    <row r="333" spans="1:25" x14ac:dyDescent="0.2">
      <c r="A333" s="94"/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</row>
    <row r="334" spans="1:25" x14ac:dyDescent="0.2">
      <c r="A334" s="94"/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</row>
    <row r="335" spans="1:25" x14ac:dyDescent="0.2">
      <c r="A335" s="94"/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</row>
    <row r="336" spans="1:25" x14ac:dyDescent="0.2">
      <c r="A336" s="94"/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</row>
    <row r="337" spans="1:25" x14ac:dyDescent="0.2">
      <c r="A337" s="94"/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</row>
    <row r="338" spans="1:25" x14ac:dyDescent="0.2">
      <c r="A338" s="94"/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</row>
    <row r="339" spans="1:25" x14ac:dyDescent="0.2">
      <c r="A339" s="94"/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</row>
    <row r="340" spans="1:25" x14ac:dyDescent="0.2">
      <c r="A340" s="94"/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</row>
    <row r="341" spans="1:25" x14ac:dyDescent="0.2">
      <c r="A341" s="94"/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</row>
    <row r="342" spans="1:25" x14ac:dyDescent="0.2">
      <c r="A342" s="94"/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</row>
    <row r="343" spans="1:25" x14ac:dyDescent="0.2">
      <c r="A343" s="94"/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</row>
    <row r="344" spans="1:25" x14ac:dyDescent="0.2">
      <c r="A344" s="94"/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</row>
    <row r="345" spans="1:25" x14ac:dyDescent="0.2">
      <c r="A345" s="94"/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</row>
    <row r="346" spans="1:25" x14ac:dyDescent="0.2">
      <c r="A346" s="94"/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</row>
    <row r="347" spans="1:25" x14ac:dyDescent="0.2">
      <c r="A347" s="94"/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</row>
    <row r="348" spans="1:25" x14ac:dyDescent="0.2">
      <c r="A348" s="94"/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</row>
    <row r="349" spans="1:25" x14ac:dyDescent="0.2">
      <c r="A349" s="94"/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</row>
    <row r="350" spans="1:25" x14ac:dyDescent="0.2">
      <c r="A350" s="94"/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</row>
    <row r="351" spans="1:25" x14ac:dyDescent="0.2">
      <c r="A351" s="94"/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</row>
    <row r="352" spans="1:25" x14ac:dyDescent="0.2">
      <c r="A352" s="94"/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</row>
    <row r="353" spans="1:25" x14ac:dyDescent="0.2">
      <c r="A353" s="94"/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</row>
    <row r="354" spans="1:25" x14ac:dyDescent="0.2">
      <c r="A354" s="94"/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</row>
    <row r="355" spans="1:25" x14ac:dyDescent="0.2">
      <c r="A355" s="94"/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</row>
    <row r="356" spans="1:25" x14ac:dyDescent="0.2">
      <c r="A356" s="94"/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</row>
    <row r="357" spans="1:25" x14ac:dyDescent="0.2">
      <c r="A357" s="94"/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</row>
    <row r="358" spans="1:25" x14ac:dyDescent="0.2">
      <c r="A358" s="94"/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</row>
    <row r="359" spans="1:25" x14ac:dyDescent="0.2">
      <c r="A359" s="94"/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  <c r="T359" s="94"/>
      <c r="U359" s="94"/>
      <c r="V359" s="94"/>
      <c r="W359" s="94"/>
      <c r="X359" s="94"/>
      <c r="Y359" s="94"/>
    </row>
    <row r="360" spans="1:25" x14ac:dyDescent="0.2">
      <c r="A360" s="94"/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</row>
    <row r="361" spans="1:25" x14ac:dyDescent="0.2">
      <c r="A361" s="94"/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</row>
    <row r="362" spans="1:25" x14ac:dyDescent="0.2">
      <c r="A362" s="94"/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  <c r="T362" s="94"/>
      <c r="U362" s="94"/>
      <c r="V362" s="94"/>
      <c r="W362" s="94"/>
      <c r="X362" s="94"/>
      <c r="Y362" s="94"/>
    </row>
    <row r="363" spans="1:25" x14ac:dyDescent="0.2">
      <c r="A363" s="94"/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</row>
    <row r="364" spans="1:25" x14ac:dyDescent="0.2">
      <c r="A364" s="94"/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</row>
    <row r="365" spans="1:25" x14ac:dyDescent="0.2">
      <c r="A365" s="94"/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</row>
    <row r="366" spans="1:25" x14ac:dyDescent="0.2">
      <c r="A366" s="94"/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</row>
    <row r="367" spans="1:25" x14ac:dyDescent="0.2">
      <c r="A367" s="94"/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</row>
    <row r="368" spans="1:25" x14ac:dyDescent="0.2">
      <c r="A368" s="94"/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</row>
    <row r="369" spans="1:25" x14ac:dyDescent="0.2">
      <c r="A369" s="94"/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</row>
    <row r="370" spans="1:25" x14ac:dyDescent="0.2">
      <c r="A370" s="94"/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</row>
    <row r="371" spans="1:25" x14ac:dyDescent="0.2">
      <c r="A371" s="94"/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</row>
    <row r="372" spans="1:25" x14ac:dyDescent="0.2">
      <c r="A372" s="94"/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</row>
    <row r="373" spans="1:25" x14ac:dyDescent="0.2">
      <c r="A373" s="94"/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</row>
    <row r="374" spans="1:25" x14ac:dyDescent="0.2">
      <c r="A374" s="94"/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</row>
    <row r="375" spans="1:25" x14ac:dyDescent="0.2">
      <c r="A375" s="94"/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</row>
    <row r="376" spans="1:25" x14ac:dyDescent="0.2">
      <c r="A376" s="94"/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</row>
    <row r="377" spans="1:25" x14ac:dyDescent="0.2">
      <c r="A377" s="94"/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</row>
    <row r="378" spans="1:25" x14ac:dyDescent="0.2">
      <c r="A378" s="94"/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</row>
    <row r="379" spans="1:25" x14ac:dyDescent="0.2">
      <c r="A379" s="94"/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</row>
    <row r="380" spans="1:25" x14ac:dyDescent="0.2">
      <c r="A380" s="94"/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</row>
    <row r="381" spans="1:25" x14ac:dyDescent="0.2">
      <c r="A381" s="94"/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</row>
    <row r="382" spans="1:25" x14ac:dyDescent="0.2">
      <c r="A382" s="94"/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</row>
    <row r="383" spans="1:25" x14ac:dyDescent="0.2">
      <c r="A383" s="94"/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</row>
    <row r="384" spans="1:25" x14ac:dyDescent="0.2">
      <c r="A384" s="94"/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</row>
    <row r="385" spans="1:25" x14ac:dyDescent="0.2">
      <c r="A385" s="94"/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</row>
    <row r="386" spans="1:25" x14ac:dyDescent="0.2">
      <c r="A386" s="94"/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</row>
    <row r="387" spans="1:25" x14ac:dyDescent="0.2">
      <c r="A387" s="94"/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</row>
    <row r="388" spans="1:25" x14ac:dyDescent="0.2">
      <c r="A388" s="94"/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</row>
    <row r="389" spans="1:25" x14ac:dyDescent="0.2">
      <c r="A389" s="94"/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</row>
    <row r="390" spans="1:25" x14ac:dyDescent="0.2">
      <c r="A390" s="94"/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</row>
    <row r="391" spans="1:25" x14ac:dyDescent="0.2">
      <c r="A391" s="94"/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</row>
    <row r="392" spans="1:25" x14ac:dyDescent="0.2">
      <c r="A392" s="94"/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</row>
    <row r="393" spans="1:25" x14ac:dyDescent="0.2">
      <c r="A393" s="94"/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  <c r="V393" s="94"/>
      <c r="W393" s="94"/>
      <c r="X393" s="94"/>
      <c r="Y393" s="94"/>
    </row>
    <row r="394" spans="1:25" x14ac:dyDescent="0.2">
      <c r="A394" s="94"/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</row>
    <row r="395" spans="1:25" x14ac:dyDescent="0.2">
      <c r="A395" s="94"/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</row>
    <row r="396" spans="1:25" x14ac:dyDescent="0.2">
      <c r="A396" s="94"/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94"/>
    </row>
    <row r="397" spans="1:25" x14ac:dyDescent="0.2">
      <c r="A397" s="94"/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</row>
    <row r="398" spans="1:25" x14ac:dyDescent="0.2">
      <c r="A398" s="94"/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</row>
    <row r="399" spans="1:25" x14ac:dyDescent="0.2">
      <c r="A399" s="94"/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</row>
    <row r="400" spans="1:25" x14ac:dyDescent="0.2">
      <c r="A400" s="94"/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</row>
    <row r="401" spans="1:25" x14ac:dyDescent="0.2">
      <c r="A401" s="94"/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</row>
    <row r="402" spans="1:25" x14ac:dyDescent="0.2">
      <c r="A402" s="94"/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</row>
    <row r="403" spans="1:25" x14ac:dyDescent="0.2">
      <c r="A403" s="94"/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</row>
    <row r="404" spans="1:25" x14ac:dyDescent="0.2">
      <c r="A404" s="94"/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</row>
    <row r="405" spans="1:25" x14ac:dyDescent="0.2">
      <c r="A405" s="94"/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</row>
    <row r="406" spans="1:25" x14ac:dyDescent="0.2">
      <c r="A406" s="94"/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</row>
    <row r="407" spans="1:25" x14ac:dyDescent="0.2">
      <c r="A407" s="94"/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</row>
    <row r="408" spans="1:25" x14ac:dyDescent="0.2">
      <c r="A408" s="94"/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</row>
    <row r="409" spans="1:25" x14ac:dyDescent="0.2">
      <c r="A409" s="94"/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</row>
    <row r="410" spans="1:25" x14ac:dyDescent="0.2">
      <c r="A410" s="94"/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</row>
    <row r="411" spans="1:25" x14ac:dyDescent="0.2">
      <c r="A411" s="94"/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</row>
    <row r="412" spans="1:25" x14ac:dyDescent="0.2">
      <c r="A412" s="94"/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</row>
    <row r="413" spans="1:25" x14ac:dyDescent="0.2">
      <c r="A413" s="94"/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</row>
    <row r="414" spans="1:25" x14ac:dyDescent="0.2">
      <c r="A414" s="94"/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</row>
    <row r="415" spans="1:25" x14ac:dyDescent="0.2">
      <c r="A415" s="94"/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</row>
    <row r="416" spans="1:25" x14ac:dyDescent="0.2">
      <c r="A416" s="94"/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</row>
    <row r="417" spans="1:25" x14ac:dyDescent="0.2">
      <c r="A417" s="94"/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  <c r="V417" s="94"/>
      <c r="W417" s="94"/>
      <c r="X417" s="94"/>
      <c r="Y417" s="94"/>
    </row>
    <row r="418" spans="1:25" x14ac:dyDescent="0.2">
      <c r="A418" s="94"/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</row>
    <row r="419" spans="1:25" x14ac:dyDescent="0.2">
      <c r="A419" s="94"/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</row>
    <row r="420" spans="1:25" x14ac:dyDescent="0.2">
      <c r="A420" s="94"/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</row>
    <row r="421" spans="1:25" x14ac:dyDescent="0.2">
      <c r="A421" s="94"/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</row>
    <row r="422" spans="1:25" x14ac:dyDescent="0.2">
      <c r="A422" s="94"/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</row>
    <row r="423" spans="1:25" x14ac:dyDescent="0.2">
      <c r="A423" s="94"/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</row>
    <row r="424" spans="1:25" x14ac:dyDescent="0.2">
      <c r="A424" s="94"/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</row>
    <row r="425" spans="1:25" x14ac:dyDescent="0.2">
      <c r="A425" s="94"/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</row>
    <row r="426" spans="1:25" x14ac:dyDescent="0.2">
      <c r="A426" s="94"/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</row>
    <row r="427" spans="1:25" x14ac:dyDescent="0.2">
      <c r="A427" s="94"/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</row>
    <row r="428" spans="1:25" x14ac:dyDescent="0.2">
      <c r="A428" s="94"/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</row>
    <row r="429" spans="1:25" x14ac:dyDescent="0.2">
      <c r="A429" s="94"/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</row>
    <row r="430" spans="1:25" x14ac:dyDescent="0.2">
      <c r="A430" s="94"/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</row>
    <row r="431" spans="1:25" x14ac:dyDescent="0.2">
      <c r="A431" s="94"/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</row>
    <row r="432" spans="1:25" x14ac:dyDescent="0.2">
      <c r="A432" s="94"/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</row>
    <row r="433" spans="1:25" x14ac:dyDescent="0.2">
      <c r="A433" s="94"/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</row>
    <row r="434" spans="1:25" x14ac:dyDescent="0.2">
      <c r="A434" s="94"/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</row>
    <row r="435" spans="1:25" x14ac:dyDescent="0.2">
      <c r="A435" s="94"/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</row>
    <row r="436" spans="1:25" x14ac:dyDescent="0.2">
      <c r="A436" s="94"/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</row>
    <row r="437" spans="1:25" x14ac:dyDescent="0.2">
      <c r="A437" s="94"/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</row>
    <row r="438" spans="1:25" x14ac:dyDescent="0.2">
      <c r="A438" s="94"/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</row>
    <row r="439" spans="1:25" x14ac:dyDescent="0.2">
      <c r="A439" s="94"/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</row>
    <row r="440" spans="1:25" x14ac:dyDescent="0.2">
      <c r="A440" s="94"/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</row>
    <row r="441" spans="1:25" x14ac:dyDescent="0.2">
      <c r="A441" s="94"/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</row>
    <row r="442" spans="1:25" x14ac:dyDescent="0.2">
      <c r="A442" s="94"/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</row>
    <row r="443" spans="1:25" x14ac:dyDescent="0.2">
      <c r="A443" s="94"/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</row>
    <row r="444" spans="1:25" x14ac:dyDescent="0.2">
      <c r="A444" s="94"/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</row>
    <row r="445" spans="1:25" x14ac:dyDescent="0.2">
      <c r="A445" s="94"/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</row>
    <row r="446" spans="1:25" x14ac:dyDescent="0.2">
      <c r="A446" s="94"/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</row>
    <row r="447" spans="1:25" x14ac:dyDescent="0.2">
      <c r="A447" s="94"/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</row>
    <row r="448" spans="1:25" x14ac:dyDescent="0.2">
      <c r="A448" s="94"/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</row>
    <row r="449" spans="1:25" x14ac:dyDescent="0.2">
      <c r="A449" s="94"/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</row>
    <row r="450" spans="1:25" x14ac:dyDescent="0.2">
      <c r="A450" s="94"/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</row>
    <row r="451" spans="1:25" x14ac:dyDescent="0.2">
      <c r="A451" s="94"/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</row>
    <row r="452" spans="1:25" x14ac:dyDescent="0.2">
      <c r="A452" s="94"/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</row>
    <row r="453" spans="1:25" x14ac:dyDescent="0.2">
      <c r="A453" s="94"/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</row>
    <row r="454" spans="1:25" x14ac:dyDescent="0.2">
      <c r="A454" s="94"/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</row>
    <row r="455" spans="1:25" x14ac:dyDescent="0.2">
      <c r="A455" s="94"/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</row>
    <row r="456" spans="1:25" x14ac:dyDescent="0.2">
      <c r="A456" s="94"/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</row>
    <row r="457" spans="1:25" x14ac:dyDescent="0.2">
      <c r="A457" s="94"/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  <c r="V457" s="94"/>
      <c r="W457" s="94"/>
      <c r="X457" s="94"/>
      <c r="Y457" s="94"/>
    </row>
    <row r="458" spans="1:25" x14ac:dyDescent="0.2">
      <c r="A458" s="94"/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</row>
    <row r="459" spans="1:25" x14ac:dyDescent="0.2">
      <c r="A459" s="94"/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</row>
    <row r="460" spans="1:25" x14ac:dyDescent="0.2">
      <c r="A460" s="94"/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</row>
    <row r="461" spans="1:25" x14ac:dyDescent="0.2">
      <c r="A461" s="94"/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</row>
    <row r="462" spans="1:25" x14ac:dyDescent="0.2">
      <c r="A462" s="94"/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</row>
    <row r="463" spans="1:25" x14ac:dyDescent="0.2">
      <c r="A463" s="94"/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</row>
    <row r="464" spans="1:25" x14ac:dyDescent="0.2">
      <c r="A464" s="94"/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</row>
    <row r="465" spans="1:25" x14ac:dyDescent="0.2">
      <c r="A465" s="94"/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</row>
    <row r="466" spans="1:25" x14ac:dyDescent="0.2">
      <c r="A466" s="94"/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</row>
    <row r="467" spans="1:25" x14ac:dyDescent="0.2">
      <c r="A467" s="94"/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</row>
    <row r="468" spans="1:25" x14ac:dyDescent="0.2">
      <c r="A468" s="94"/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</row>
    <row r="469" spans="1:25" x14ac:dyDescent="0.2">
      <c r="A469" s="94"/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</row>
    <row r="470" spans="1:25" x14ac:dyDescent="0.2">
      <c r="A470" s="94"/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</row>
    <row r="471" spans="1:25" x14ac:dyDescent="0.2">
      <c r="A471" s="94"/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</row>
    <row r="472" spans="1:25" x14ac:dyDescent="0.2">
      <c r="A472" s="94"/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</row>
    <row r="473" spans="1:25" x14ac:dyDescent="0.2">
      <c r="A473" s="94"/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</row>
    <row r="474" spans="1:25" x14ac:dyDescent="0.2">
      <c r="A474" s="94"/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</row>
    <row r="475" spans="1:25" x14ac:dyDescent="0.2">
      <c r="A475" s="94"/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</row>
    <row r="476" spans="1:25" x14ac:dyDescent="0.2">
      <c r="A476" s="94"/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</row>
    <row r="477" spans="1:25" x14ac:dyDescent="0.2">
      <c r="A477" s="94"/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</row>
    <row r="478" spans="1:25" x14ac:dyDescent="0.2">
      <c r="A478" s="94"/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</row>
    <row r="479" spans="1:25" x14ac:dyDescent="0.2">
      <c r="A479" s="94"/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</row>
    <row r="480" spans="1:25" x14ac:dyDescent="0.2">
      <c r="A480" s="94"/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</row>
    <row r="481" spans="1:25" x14ac:dyDescent="0.2">
      <c r="A481" s="94"/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</row>
    <row r="482" spans="1:25" x14ac:dyDescent="0.2">
      <c r="A482" s="94"/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</row>
    <row r="483" spans="1:25" x14ac:dyDescent="0.2">
      <c r="A483" s="94"/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</row>
    <row r="484" spans="1:25" x14ac:dyDescent="0.2">
      <c r="A484" s="94"/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</row>
    <row r="485" spans="1:25" x14ac:dyDescent="0.2">
      <c r="A485" s="94"/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</row>
    <row r="486" spans="1:25" x14ac:dyDescent="0.2">
      <c r="A486" s="94"/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</row>
    <row r="487" spans="1:25" x14ac:dyDescent="0.2">
      <c r="A487" s="94"/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</row>
    <row r="488" spans="1:25" x14ac:dyDescent="0.2">
      <c r="A488" s="94"/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</row>
    <row r="489" spans="1:25" x14ac:dyDescent="0.2">
      <c r="A489" s="94"/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</row>
    <row r="490" spans="1:25" x14ac:dyDescent="0.2">
      <c r="A490" s="94"/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</row>
    <row r="491" spans="1:25" x14ac:dyDescent="0.2">
      <c r="A491" s="94"/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</row>
    <row r="492" spans="1:25" x14ac:dyDescent="0.2">
      <c r="A492" s="94"/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</row>
    <row r="493" spans="1:25" x14ac:dyDescent="0.2">
      <c r="A493" s="94"/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</row>
    <row r="494" spans="1:25" x14ac:dyDescent="0.2">
      <c r="A494" s="94"/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</row>
    <row r="495" spans="1:25" x14ac:dyDescent="0.2">
      <c r="A495" s="94"/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</row>
    <row r="496" spans="1:25" x14ac:dyDescent="0.2">
      <c r="A496" s="94"/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</row>
    <row r="497" spans="1:25" x14ac:dyDescent="0.2">
      <c r="A497" s="94"/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</row>
    <row r="498" spans="1:25" x14ac:dyDescent="0.2">
      <c r="A498" s="94"/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</row>
    <row r="499" spans="1:25" x14ac:dyDescent="0.2">
      <c r="A499" s="94"/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</row>
    <row r="500" spans="1:25" x14ac:dyDescent="0.2">
      <c r="A500" s="94"/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</row>
    <row r="501" spans="1:25" x14ac:dyDescent="0.2">
      <c r="A501" s="94"/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</row>
    <row r="502" spans="1:25" x14ac:dyDescent="0.2">
      <c r="A502" s="94"/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</row>
    <row r="503" spans="1:25" x14ac:dyDescent="0.2">
      <c r="A503" s="94"/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</row>
    <row r="504" spans="1:25" x14ac:dyDescent="0.2">
      <c r="A504" s="94"/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</row>
    <row r="505" spans="1:25" x14ac:dyDescent="0.2">
      <c r="A505" s="94"/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</row>
    <row r="506" spans="1:25" x14ac:dyDescent="0.2">
      <c r="A506" s="94"/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</row>
    <row r="507" spans="1:25" x14ac:dyDescent="0.2">
      <c r="A507" s="94"/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</row>
    <row r="508" spans="1:25" x14ac:dyDescent="0.2">
      <c r="A508" s="94"/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</row>
    <row r="509" spans="1:25" x14ac:dyDescent="0.2">
      <c r="A509" s="94"/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</row>
    <row r="510" spans="1:25" x14ac:dyDescent="0.2">
      <c r="A510" s="94"/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</row>
    <row r="511" spans="1:25" x14ac:dyDescent="0.2">
      <c r="A511" s="94"/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</row>
    <row r="512" spans="1:25" x14ac:dyDescent="0.2">
      <c r="A512" s="94"/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</row>
    <row r="513" spans="1:25" x14ac:dyDescent="0.2">
      <c r="A513" s="94"/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</row>
    <row r="514" spans="1:25" x14ac:dyDescent="0.2">
      <c r="A514" s="94"/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</row>
    <row r="515" spans="1:25" x14ac:dyDescent="0.2">
      <c r="A515" s="94"/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</row>
    <row r="516" spans="1:25" x14ac:dyDescent="0.2">
      <c r="A516" s="94"/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</row>
    <row r="517" spans="1:25" x14ac:dyDescent="0.2">
      <c r="A517" s="94"/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</row>
    <row r="518" spans="1:25" x14ac:dyDescent="0.2">
      <c r="A518" s="94"/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</row>
    <row r="519" spans="1:25" x14ac:dyDescent="0.2">
      <c r="A519" s="94"/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</row>
    <row r="520" spans="1:25" x14ac:dyDescent="0.2">
      <c r="A520" s="94"/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</row>
    <row r="521" spans="1:25" x14ac:dyDescent="0.2">
      <c r="A521" s="94"/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</row>
    <row r="522" spans="1:25" x14ac:dyDescent="0.2">
      <c r="A522" s="94"/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</row>
    <row r="523" spans="1:25" x14ac:dyDescent="0.2">
      <c r="A523" s="94"/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</row>
    <row r="524" spans="1:25" x14ac:dyDescent="0.2">
      <c r="A524" s="94"/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</row>
    <row r="525" spans="1:25" x14ac:dyDescent="0.2">
      <c r="A525" s="94"/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</row>
    <row r="526" spans="1:25" x14ac:dyDescent="0.2">
      <c r="A526" s="94"/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</row>
    <row r="527" spans="1:25" x14ac:dyDescent="0.2">
      <c r="A527" s="94"/>
      <c r="B527" s="94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</row>
    <row r="528" spans="1:25" x14ac:dyDescent="0.2">
      <c r="A528" s="94"/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</row>
    <row r="529" spans="1:25" x14ac:dyDescent="0.2">
      <c r="A529" s="94"/>
      <c r="B529" s="94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</row>
    <row r="530" spans="1:25" x14ac:dyDescent="0.2">
      <c r="A530" s="94"/>
      <c r="B530" s="94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</row>
    <row r="531" spans="1:25" x14ac:dyDescent="0.2">
      <c r="A531" s="94"/>
      <c r="B531" s="94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</row>
    <row r="532" spans="1:25" x14ac:dyDescent="0.2">
      <c r="A532" s="94"/>
      <c r="B532" s="94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</row>
    <row r="533" spans="1:25" x14ac:dyDescent="0.2">
      <c r="A533" s="94"/>
      <c r="B533" s="94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</row>
    <row r="534" spans="1:25" x14ac:dyDescent="0.2">
      <c r="A534" s="94"/>
      <c r="B534" s="94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</row>
    <row r="535" spans="1:25" x14ac:dyDescent="0.2">
      <c r="A535" s="94"/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</row>
    <row r="536" spans="1:25" x14ac:dyDescent="0.2">
      <c r="A536" s="94"/>
      <c r="B536" s="94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</row>
    <row r="537" spans="1:25" x14ac:dyDescent="0.2">
      <c r="A537" s="94"/>
      <c r="B537" s="94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</row>
    <row r="538" spans="1:25" x14ac:dyDescent="0.2">
      <c r="A538" s="94"/>
      <c r="B538" s="94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</row>
    <row r="539" spans="1:25" x14ac:dyDescent="0.2">
      <c r="A539" s="94"/>
      <c r="B539" s="94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</row>
    <row r="540" spans="1:25" x14ac:dyDescent="0.2">
      <c r="A540" s="94"/>
      <c r="B540" s="94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</row>
    <row r="541" spans="1:25" x14ac:dyDescent="0.2">
      <c r="A541" s="94"/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</row>
    <row r="542" spans="1:25" x14ac:dyDescent="0.2">
      <c r="A542" s="94"/>
      <c r="B542" s="94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</row>
    <row r="543" spans="1:25" x14ac:dyDescent="0.2">
      <c r="A543" s="94"/>
      <c r="B543" s="94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</row>
    <row r="544" spans="1:25" x14ac:dyDescent="0.2">
      <c r="A544" s="94"/>
      <c r="B544" s="94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</row>
    <row r="545" spans="1:25" x14ac:dyDescent="0.2">
      <c r="A545" s="94"/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</row>
    <row r="546" spans="1:25" x14ac:dyDescent="0.2">
      <c r="A546" s="94"/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</row>
    <row r="547" spans="1:25" x14ac:dyDescent="0.2">
      <c r="A547" s="94"/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</row>
    <row r="548" spans="1:25" x14ac:dyDescent="0.2">
      <c r="A548" s="94"/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</row>
    <row r="549" spans="1:25" x14ac:dyDescent="0.2">
      <c r="A549" s="94"/>
      <c r="B549" s="94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</row>
    <row r="550" spans="1:25" x14ac:dyDescent="0.2">
      <c r="A550" s="94"/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</row>
    <row r="551" spans="1:25" x14ac:dyDescent="0.2">
      <c r="A551" s="94"/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</row>
    <row r="552" spans="1:25" x14ac:dyDescent="0.2">
      <c r="A552" s="94"/>
      <c r="B552" s="94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</row>
    <row r="553" spans="1:25" x14ac:dyDescent="0.2">
      <c r="A553" s="94"/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</row>
    <row r="554" spans="1:25" x14ac:dyDescent="0.2">
      <c r="A554" s="94"/>
      <c r="B554" s="94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</row>
    <row r="555" spans="1:25" x14ac:dyDescent="0.2">
      <c r="A555" s="94"/>
      <c r="B555" s="94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</row>
    <row r="556" spans="1:25" x14ac:dyDescent="0.2">
      <c r="A556" s="94"/>
      <c r="B556" s="94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</row>
    <row r="557" spans="1:25" x14ac:dyDescent="0.2">
      <c r="A557" s="94"/>
      <c r="B557" s="94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</row>
    <row r="558" spans="1:25" x14ac:dyDescent="0.2">
      <c r="A558" s="94"/>
      <c r="B558" s="94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</row>
    <row r="559" spans="1:25" x14ac:dyDescent="0.2">
      <c r="A559" s="94"/>
      <c r="B559" s="94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</row>
    <row r="560" spans="1:25" x14ac:dyDescent="0.2">
      <c r="A560" s="94"/>
      <c r="B560" s="94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</row>
    <row r="561" spans="1:25" x14ac:dyDescent="0.2">
      <c r="A561" s="94"/>
      <c r="B561" s="94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</row>
    <row r="562" spans="1:25" x14ac:dyDescent="0.2">
      <c r="A562" s="94"/>
      <c r="B562" s="94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</row>
    <row r="563" spans="1:25" x14ac:dyDescent="0.2">
      <c r="A563" s="94"/>
      <c r="B563" s="94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</row>
    <row r="564" spans="1:25" x14ac:dyDescent="0.2">
      <c r="A564" s="94"/>
      <c r="B564" s="94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</row>
    <row r="565" spans="1:25" x14ac:dyDescent="0.2">
      <c r="A565" s="94"/>
      <c r="B565" s="94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</row>
    <row r="566" spans="1:25" x14ac:dyDescent="0.2">
      <c r="A566" s="94"/>
      <c r="B566" s="94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</row>
    <row r="567" spans="1:25" x14ac:dyDescent="0.2">
      <c r="A567" s="94"/>
      <c r="B567" s="94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</row>
    <row r="568" spans="1:25" x14ac:dyDescent="0.2">
      <c r="A568" s="94"/>
      <c r="B568" s="94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</row>
    <row r="569" spans="1:25" x14ac:dyDescent="0.2">
      <c r="A569" s="94"/>
      <c r="B569" s="94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</row>
    <row r="570" spans="1:25" x14ac:dyDescent="0.2">
      <c r="A570" s="94"/>
      <c r="B570" s="94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</row>
    <row r="571" spans="1:25" x14ac:dyDescent="0.2">
      <c r="A571" s="94"/>
      <c r="B571" s="94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</row>
    <row r="572" spans="1:25" x14ac:dyDescent="0.2">
      <c r="A572" s="94"/>
      <c r="B572" s="94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</row>
    <row r="573" spans="1:25" x14ac:dyDescent="0.2">
      <c r="A573" s="94"/>
      <c r="B573" s="94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</row>
    <row r="574" spans="1:25" x14ac:dyDescent="0.2">
      <c r="A574" s="94"/>
      <c r="B574" s="94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</row>
    <row r="575" spans="1:25" x14ac:dyDescent="0.2">
      <c r="A575" s="94"/>
      <c r="B575" s="94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</row>
    <row r="576" spans="1:25" x14ac:dyDescent="0.2">
      <c r="A576" s="94"/>
      <c r="B576" s="94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</row>
    <row r="577" spans="1:25" x14ac:dyDescent="0.2">
      <c r="A577" s="94"/>
      <c r="B577" s="94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</row>
    <row r="578" spans="1:25" x14ac:dyDescent="0.2">
      <c r="A578" s="94"/>
      <c r="B578" s="94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</row>
    <row r="579" spans="1:25" x14ac:dyDescent="0.2">
      <c r="A579" s="94"/>
      <c r="B579" s="94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</row>
    <row r="580" spans="1:25" x14ac:dyDescent="0.2">
      <c r="A580" s="94"/>
      <c r="B580" s="94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</row>
    <row r="581" spans="1:25" x14ac:dyDescent="0.2">
      <c r="A581" s="94"/>
      <c r="B581" s="94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</row>
    <row r="582" spans="1:25" x14ac:dyDescent="0.2">
      <c r="A582" s="94"/>
      <c r="B582" s="94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</row>
    <row r="583" spans="1:25" x14ac:dyDescent="0.2">
      <c r="A583" s="94"/>
      <c r="B583" s="94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</row>
    <row r="584" spans="1:25" x14ac:dyDescent="0.2">
      <c r="A584" s="94"/>
      <c r="B584" s="94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</row>
    <row r="585" spans="1:25" x14ac:dyDescent="0.2">
      <c r="A585" s="94"/>
      <c r="B585" s="94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</row>
    <row r="586" spans="1:25" x14ac:dyDescent="0.2">
      <c r="A586" s="94"/>
      <c r="B586" s="94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</row>
    <row r="587" spans="1:25" x14ac:dyDescent="0.2">
      <c r="A587" s="94"/>
      <c r="B587" s="94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</row>
    <row r="588" spans="1:25" x14ac:dyDescent="0.2">
      <c r="A588" s="94"/>
      <c r="B588" s="94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</row>
    <row r="589" spans="1:25" x14ac:dyDescent="0.2">
      <c r="A589" s="94"/>
      <c r="B589" s="94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</row>
    <row r="590" spans="1:25" x14ac:dyDescent="0.2">
      <c r="A590" s="94"/>
      <c r="B590" s="94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</row>
    <row r="591" spans="1:25" x14ac:dyDescent="0.2">
      <c r="A591" s="94"/>
      <c r="B591" s="94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</row>
    <row r="592" spans="1:25" x14ac:dyDescent="0.2">
      <c r="A592" s="94"/>
      <c r="B592" s="94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</row>
    <row r="593" spans="1:25" x14ac:dyDescent="0.2">
      <c r="A593" s="94"/>
      <c r="B593" s="94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</row>
    <row r="594" spans="1:25" x14ac:dyDescent="0.2">
      <c r="A594" s="94"/>
      <c r="B594" s="94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</row>
    <row r="595" spans="1:25" x14ac:dyDescent="0.2">
      <c r="A595" s="94"/>
      <c r="B595" s="94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</row>
    <row r="596" spans="1:25" x14ac:dyDescent="0.2">
      <c r="A596" s="94"/>
      <c r="B596" s="94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</row>
    <row r="597" spans="1:25" x14ac:dyDescent="0.2">
      <c r="A597" s="94"/>
      <c r="B597" s="94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</row>
    <row r="598" spans="1:25" x14ac:dyDescent="0.2">
      <c r="A598" s="94"/>
      <c r="B598" s="94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</row>
    <row r="599" spans="1:25" x14ac:dyDescent="0.2">
      <c r="A599" s="94"/>
      <c r="B599" s="94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</row>
    <row r="600" spans="1:25" x14ac:dyDescent="0.2">
      <c r="A600" s="94"/>
      <c r="B600" s="94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</row>
    <row r="601" spans="1:25" x14ac:dyDescent="0.2">
      <c r="A601" s="94"/>
      <c r="B601" s="94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</row>
    <row r="602" spans="1:25" x14ac:dyDescent="0.2">
      <c r="A602" s="94"/>
      <c r="B602" s="94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</row>
    <row r="603" spans="1:25" x14ac:dyDescent="0.2">
      <c r="A603" s="94"/>
      <c r="B603" s="94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</row>
    <row r="604" spans="1:25" x14ac:dyDescent="0.2">
      <c r="A604" s="94"/>
      <c r="B604" s="94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</row>
    <row r="605" spans="1:25" x14ac:dyDescent="0.2">
      <c r="A605" s="94"/>
      <c r="B605" s="94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</row>
    <row r="606" spans="1:25" x14ac:dyDescent="0.2">
      <c r="A606" s="94"/>
      <c r="B606" s="94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</row>
    <row r="607" spans="1:25" x14ac:dyDescent="0.2">
      <c r="A607" s="94"/>
      <c r="B607" s="94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</row>
    <row r="608" spans="1:25" x14ac:dyDescent="0.2">
      <c r="A608" s="94"/>
      <c r="B608" s="94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</row>
    <row r="609" spans="1:25" x14ac:dyDescent="0.2">
      <c r="A609" s="94"/>
      <c r="B609" s="94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</row>
    <row r="610" spans="1:25" x14ac:dyDescent="0.2">
      <c r="A610" s="94"/>
      <c r="B610" s="94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</row>
    <row r="611" spans="1:25" x14ac:dyDescent="0.2">
      <c r="A611" s="94"/>
      <c r="B611" s="94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</row>
    <row r="612" spans="1:25" x14ac:dyDescent="0.2">
      <c r="A612" s="94"/>
      <c r="B612" s="94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</row>
    <row r="613" spans="1:25" x14ac:dyDescent="0.2">
      <c r="A613" s="94"/>
      <c r="B613" s="94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</row>
    <row r="614" spans="1:25" x14ac:dyDescent="0.2">
      <c r="A614" s="94"/>
      <c r="B614" s="94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</row>
    <row r="615" spans="1:25" x14ac:dyDescent="0.2">
      <c r="A615" s="94"/>
      <c r="B615" s="94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</row>
    <row r="616" spans="1:25" x14ac:dyDescent="0.2">
      <c r="A616" s="94"/>
      <c r="B616" s="94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</row>
    <row r="617" spans="1:25" x14ac:dyDescent="0.2">
      <c r="A617" s="94"/>
      <c r="B617" s="94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</row>
    <row r="618" spans="1:25" x14ac:dyDescent="0.2">
      <c r="A618" s="94"/>
      <c r="B618" s="94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</row>
    <row r="619" spans="1:25" x14ac:dyDescent="0.2">
      <c r="A619" s="94"/>
      <c r="B619" s="94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</row>
    <row r="620" spans="1:25" x14ac:dyDescent="0.2">
      <c r="A620" s="94"/>
      <c r="B620" s="94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</row>
    <row r="621" spans="1:25" x14ac:dyDescent="0.2">
      <c r="A621" s="94"/>
      <c r="B621" s="94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</row>
    <row r="622" spans="1:25" x14ac:dyDescent="0.2">
      <c r="A622" s="94"/>
      <c r="B622" s="94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</row>
    <row r="623" spans="1:25" x14ac:dyDescent="0.2">
      <c r="A623" s="94"/>
      <c r="B623" s="94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</row>
    <row r="624" spans="1:25" x14ac:dyDescent="0.2">
      <c r="A624" s="94"/>
      <c r="B624" s="94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</row>
    <row r="625" spans="1:25" x14ac:dyDescent="0.2">
      <c r="A625" s="94"/>
      <c r="B625" s="94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</row>
    <row r="626" spans="1:25" x14ac:dyDescent="0.2">
      <c r="A626" s="94"/>
      <c r="B626" s="94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</row>
    <row r="627" spans="1:25" x14ac:dyDescent="0.2">
      <c r="A627" s="94"/>
      <c r="B627" s="94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</row>
    <row r="628" spans="1:25" x14ac:dyDescent="0.2">
      <c r="A628" s="94"/>
      <c r="B628" s="94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</row>
    <row r="629" spans="1:25" x14ac:dyDescent="0.2">
      <c r="A629" s="94"/>
      <c r="B629" s="94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</row>
    <row r="630" spans="1:25" x14ac:dyDescent="0.2">
      <c r="A630" s="94"/>
      <c r="B630" s="94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</row>
    <row r="631" spans="1:25" x14ac:dyDescent="0.2">
      <c r="A631" s="94"/>
      <c r="B631" s="94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</row>
    <row r="632" spans="1:25" x14ac:dyDescent="0.2">
      <c r="A632" s="94"/>
      <c r="B632" s="94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</row>
    <row r="633" spans="1:25" x14ac:dyDescent="0.2">
      <c r="A633" s="94"/>
      <c r="B633" s="94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</row>
    <row r="634" spans="1:25" x14ac:dyDescent="0.2">
      <c r="A634" s="94"/>
      <c r="B634" s="94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</row>
    <row r="635" spans="1:25" x14ac:dyDescent="0.2">
      <c r="A635" s="94"/>
      <c r="B635" s="94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</row>
    <row r="636" spans="1:25" x14ac:dyDescent="0.2">
      <c r="A636" s="94"/>
      <c r="B636" s="94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</row>
    <row r="637" spans="1:25" x14ac:dyDescent="0.2">
      <c r="A637" s="94"/>
      <c r="B637" s="94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</row>
    <row r="638" spans="1:25" x14ac:dyDescent="0.2">
      <c r="A638" s="94"/>
      <c r="B638" s="94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</row>
    <row r="639" spans="1:25" x14ac:dyDescent="0.2">
      <c r="A639" s="94"/>
      <c r="B639" s="94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</row>
    <row r="640" spans="1:25" x14ac:dyDescent="0.2">
      <c r="A640" s="94"/>
      <c r="B640" s="94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</row>
    <row r="641" spans="1:25" x14ac:dyDescent="0.2">
      <c r="A641" s="94"/>
      <c r="B641" s="94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</row>
    <row r="642" spans="1:25" x14ac:dyDescent="0.2">
      <c r="A642" s="94"/>
      <c r="B642" s="94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  <c r="V642" s="94"/>
      <c r="W642" s="94"/>
      <c r="X642" s="94"/>
      <c r="Y642" s="94"/>
    </row>
    <row r="643" spans="1:25" x14ac:dyDescent="0.2">
      <c r="A643" s="94"/>
      <c r="B643" s="94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4"/>
    </row>
    <row r="644" spans="1:25" x14ac:dyDescent="0.2">
      <c r="A644" s="94"/>
      <c r="B644" s="94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  <c r="V644" s="94"/>
      <c r="W644" s="94"/>
      <c r="X644" s="94"/>
      <c r="Y644" s="94"/>
    </row>
    <row r="645" spans="1:25" x14ac:dyDescent="0.2">
      <c r="A645" s="94"/>
      <c r="B645" s="94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94"/>
    </row>
    <row r="646" spans="1:25" x14ac:dyDescent="0.2">
      <c r="A646" s="94"/>
      <c r="B646" s="94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4"/>
    </row>
    <row r="647" spans="1:25" x14ac:dyDescent="0.2">
      <c r="A647" s="94"/>
      <c r="B647" s="94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4"/>
    </row>
    <row r="648" spans="1:25" x14ac:dyDescent="0.2">
      <c r="A648" s="94"/>
      <c r="B648" s="94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</row>
    <row r="649" spans="1:25" x14ac:dyDescent="0.2">
      <c r="A649" s="94"/>
      <c r="B649" s="94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</row>
    <row r="650" spans="1:25" x14ac:dyDescent="0.2">
      <c r="A650" s="94"/>
      <c r="B650" s="94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4"/>
    </row>
    <row r="651" spans="1:25" x14ac:dyDescent="0.2">
      <c r="A651" s="94"/>
      <c r="B651" s="94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</row>
    <row r="652" spans="1:25" x14ac:dyDescent="0.2">
      <c r="A652" s="94"/>
      <c r="B652" s="94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</row>
    <row r="653" spans="1:25" x14ac:dyDescent="0.2">
      <c r="A653" s="94"/>
      <c r="B653" s="94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</row>
    <row r="654" spans="1:25" x14ac:dyDescent="0.2">
      <c r="A654" s="94"/>
      <c r="B654" s="94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  <c r="V654" s="94"/>
      <c r="W654" s="94"/>
      <c r="X654" s="94"/>
      <c r="Y654" s="94"/>
    </row>
    <row r="655" spans="1:25" x14ac:dyDescent="0.2">
      <c r="A655" s="94"/>
      <c r="B655" s="94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</row>
    <row r="656" spans="1:25" x14ac:dyDescent="0.2">
      <c r="A656" s="94"/>
      <c r="B656" s="94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</row>
    <row r="657" spans="1:25" x14ac:dyDescent="0.2">
      <c r="A657" s="94"/>
      <c r="B657" s="94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  <c r="V657" s="94"/>
      <c r="W657" s="94"/>
      <c r="X657" s="94"/>
      <c r="Y657" s="94"/>
    </row>
    <row r="658" spans="1:25" x14ac:dyDescent="0.2">
      <c r="A658" s="94"/>
      <c r="B658" s="94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</row>
    <row r="659" spans="1:25" x14ac:dyDescent="0.2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</row>
    <row r="660" spans="1:25" x14ac:dyDescent="0.2">
      <c r="A660" s="94"/>
      <c r="B660" s="94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  <c r="V660" s="94"/>
      <c r="W660" s="94"/>
      <c r="X660" s="94"/>
      <c r="Y660" s="94"/>
    </row>
    <row r="661" spans="1:25" x14ac:dyDescent="0.2">
      <c r="A661" s="94"/>
      <c r="B661" s="94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</row>
    <row r="662" spans="1:25" x14ac:dyDescent="0.2">
      <c r="A662" s="94"/>
      <c r="B662" s="94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</row>
    <row r="663" spans="1:25" x14ac:dyDescent="0.2">
      <c r="A663" s="94"/>
      <c r="B663" s="94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  <c r="V663" s="94"/>
      <c r="W663" s="94"/>
      <c r="X663" s="94"/>
      <c r="Y663" s="94"/>
    </row>
    <row r="664" spans="1:25" x14ac:dyDescent="0.2">
      <c r="A664" s="94"/>
      <c r="B664" s="94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  <c r="V664" s="94"/>
      <c r="W664" s="94"/>
      <c r="X664" s="94"/>
      <c r="Y664" s="94"/>
    </row>
    <row r="665" spans="1:25" x14ac:dyDescent="0.2">
      <c r="A665" s="94"/>
      <c r="B665" s="94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  <c r="V665" s="94"/>
      <c r="W665" s="94"/>
      <c r="X665" s="94"/>
      <c r="Y665" s="94"/>
    </row>
    <row r="666" spans="1:25" x14ac:dyDescent="0.2">
      <c r="A666" s="94"/>
      <c r="B666" s="94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  <c r="V666" s="94"/>
      <c r="W666" s="94"/>
      <c r="X666" s="94"/>
      <c r="Y666" s="94"/>
    </row>
    <row r="667" spans="1:25" x14ac:dyDescent="0.2">
      <c r="A667" s="94"/>
      <c r="B667" s="94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  <c r="V667" s="94"/>
      <c r="W667" s="94"/>
      <c r="X667" s="94"/>
      <c r="Y667" s="94"/>
    </row>
    <row r="668" spans="1:25" x14ac:dyDescent="0.2">
      <c r="A668" s="94"/>
      <c r="B668" s="94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  <c r="V668" s="94"/>
      <c r="W668" s="94"/>
      <c r="X668" s="94"/>
      <c r="Y668" s="94"/>
    </row>
    <row r="669" spans="1:25" x14ac:dyDescent="0.2">
      <c r="A669" s="94"/>
      <c r="B669" s="94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  <c r="V669" s="94"/>
      <c r="W669" s="94"/>
      <c r="X669" s="94"/>
      <c r="Y669" s="94"/>
    </row>
    <row r="670" spans="1:25" x14ac:dyDescent="0.2">
      <c r="A670" s="94"/>
      <c r="B670" s="94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  <c r="V670" s="94"/>
      <c r="W670" s="94"/>
      <c r="X670" s="94"/>
      <c r="Y670" s="94"/>
    </row>
    <row r="671" spans="1:25" x14ac:dyDescent="0.2">
      <c r="A671" s="94"/>
      <c r="B671" s="94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</row>
    <row r="672" spans="1:25" x14ac:dyDescent="0.2">
      <c r="A672" s="94"/>
      <c r="B672" s="94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</row>
    <row r="673" spans="1:25" x14ac:dyDescent="0.2">
      <c r="A673" s="94"/>
      <c r="B673" s="94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4"/>
    </row>
    <row r="674" spans="1:25" x14ac:dyDescent="0.2">
      <c r="A674" s="94"/>
      <c r="B674" s="94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</row>
    <row r="675" spans="1:25" x14ac:dyDescent="0.2">
      <c r="A675" s="94"/>
      <c r="B675" s="94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</row>
    <row r="676" spans="1:25" x14ac:dyDescent="0.2">
      <c r="A676" s="94"/>
      <c r="B676" s="94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</row>
    <row r="677" spans="1:25" x14ac:dyDescent="0.2">
      <c r="A677" s="94"/>
      <c r="B677" s="94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</row>
    <row r="678" spans="1:25" x14ac:dyDescent="0.2">
      <c r="A678" s="94"/>
      <c r="B678" s="94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</row>
    <row r="679" spans="1:25" x14ac:dyDescent="0.2">
      <c r="A679" s="94"/>
      <c r="B679" s="94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</row>
    <row r="680" spans="1:25" x14ac:dyDescent="0.2">
      <c r="A680" s="94"/>
      <c r="B680" s="94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</row>
    <row r="681" spans="1:25" x14ac:dyDescent="0.2">
      <c r="A681" s="94"/>
      <c r="B681" s="94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</row>
    <row r="682" spans="1:25" x14ac:dyDescent="0.2">
      <c r="A682" s="94"/>
      <c r="B682" s="94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</row>
    <row r="683" spans="1:25" x14ac:dyDescent="0.2">
      <c r="A683" s="94"/>
      <c r="B683" s="94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</row>
    <row r="684" spans="1:25" x14ac:dyDescent="0.2">
      <c r="A684" s="94"/>
      <c r="B684" s="94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</row>
    <row r="685" spans="1:25" x14ac:dyDescent="0.2">
      <c r="A685" s="94"/>
      <c r="B685" s="94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  <c r="V685" s="94"/>
      <c r="W685" s="94"/>
      <c r="X685" s="94"/>
      <c r="Y685" s="94"/>
    </row>
    <row r="686" spans="1:25" x14ac:dyDescent="0.2">
      <c r="A686" s="94"/>
      <c r="B686" s="94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  <c r="V686" s="94"/>
      <c r="W686" s="94"/>
      <c r="X686" s="94"/>
      <c r="Y686" s="94"/>
    </row>
    <row r="687" spans="1:25" x14ac:dyDescent="0.2">
      <c r="A687" s="94"/>
      <c r="B687" s="94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</row>
    <row r="688" spans="1:25" x14ac:dyDescent="0.2">
      <c r="A688" s="94"/>
      <c r="B688" s="94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  <c r="V688" s="94"/>
      <c r="W688" s="94"/>
      <c r="X688" s="94"/>
      <c r="Y688" s="94"/>
    </row>
    <row r="689" spans="1:25" x14ac:dyDescent="0.2">
      <c r="A689" s="94"/>
      <c r="B689" s="94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  <c r="V689" s="94"/>
      <c r="W689" s="94"/>
      <c r="X689" s="94"/>
      <c r="Y689" s="94"/>
    </row>
    <row r="690" spans="1:25" x14ac:dyDescent="0.2">
      <c r="A690" s="94"/>
      <c r="B690" s="94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  <c r="V690" s="94"/>
      <c r="W690" s="94"/>
      <c r="X690" s="94"/>
      <c r="Y690" s="94"/>
    </row>
    <row r="691" spans="1:25" x14ac:dyDescent="0.2">
      <c r="A691" s="94"/>
      <c r="B691" s="94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  <c r="V691" s="94"/>
      <c r="W691" s="94"/>
      <c r="X691" s="94"/>
      <c r="Y691" s="94"/>
    </row>
    <row r="692" spans="1:25" x14ac:dyDescent="0.2">
      <c r="A692" s="94"/>
      <c r="B692" s="94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</row>
    <row r="693" spans="1:25" x14ac:dyDescent="0.2">
      <c r="A693" s="94"/>
      <c r="B693" s="94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</row>
    <row r="694" spans="1:25" x14ac:dyDescent="0.2">
      <c r="A694" s="94"/>
      <c r="B694" s="94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  <c r="V694" s="94"/>
      <c r="W694" s="94"/>
      <c r="X694" s="94"/>
      <c r="Y694" s="94"/>
    </row>
    <row r="695" spans="1:25" x14ac:dyDescent="0.2">
      <c r="A695" s="94"/>
      <c r="B695" s="94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</row>
    <row r="696" spans="1:25" x14ac:dyDescent="0.2">
      <c r="A696" s="94"/>
      <c r="B696" s="94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</row>
    <row r="697" spans="1:25" x14ac:dyDescent="0.2">
      <c r="A697" s="94"/>
      <c r="B697" s="94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</row>
    <row r="698" spans="1:25" x14ac:dyDescent="0.2">
      <c r="A698" s="94"/>
      <c r="B698" s="94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</row>
    <row r="699" spans="1:25" x14ac:dyDescent="0.2">
      <c r="A699" s="94"/>
      <c r="B699" s="94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</row>
    <row r="700" spans="1:25" x14ac:dyDescent="0.2">
      <c r="A700" s="94"/>
      <c r="B700" s="94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  <c r="V700" s="94"/>
      <c r="W700" s="94"/>
      <c r="X700" s="94"/>
      <c r="Y700" s="94"/>
    </row>
    <row r="701" spans="1:25" x14ac:dyDescent="0.2">
      <c r="A701" s="94"/>
      <c r="B701" s="94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</row>
    <row r="702" spans="1:25" x14ac:dyDescent="0.2">
      <c r="A702" s="94"/>
      <c r="B702" s="94"/>
      <c r="C702" s="94"/>
      <c r="D702" s="94"/>
      <c r="E702" s="94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</row>
    <row r="703" spans="1:25" x14ac:dyDescent="0.2">
      <c r="A703" s="94"/>
      <c r="B703" s="94"/>
      <c r="C703" s="94"/>
      <c r="D703" s="94"/>
      <c r="E703" s="94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  <c r="V703" s="94"/>
      <c r="W703" s="94"/>
      <c r="X703" s="94"/>
      <c r="Y703" s="94"/>
    </row>
    <row r="704" spans="1:25" x14ac:dyDescent="0.2">
      <c r="A704" s="94"/>
      <c r="B704" s="94"/>
      <c r="C704" s="94"/>
      <c r="D704" s="94"/>
      <c r="E704" s="94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  <c r="V704" s="94"/>
      <c r="W704" s="94"/>
      <c r="X704" s="94"/>
      <c r="Y704" s="94"/>
    </row>
    <row r="705" spans="1:25" x14ac:dyDescent="0.2">
      <c r="A705" s="94"/>
      <c r="B705" s="94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</row>
    <row r="706" spans="1:25" x14ac:dyDescent="0.2">
      <c r="A706" s="94"/>
      <c r="B706" s="94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  <c r="V706" s="94"/>
      <c r="W706" s="94"/>
      <c r="X706" s="94"/>
      <c r="Y706" s="94"/>
    </row>
    <row r="707" spans="1:25" x14ac:dyDescent="0.2">
      <c r="A707" s="94"/>
      <c r="B707" s="94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  <c r="V707" s="94"/>
      <c r="W707" s="94"/>
      <c r="X707" s="94"/>
      <c r="Y707" s="94"/>
    </row>
    <row r="708" spans="1:25" x14ac:dyDescent="0.2">
      <c r="A708" s="94"/>
      <c r="B708" s="94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</row>
    <row r="709" spans="1:25" x14ac:dyDescent="0.2">
      <c r="A709" s="94"/>
      <c r="B709" s="94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  <c r="V709" s="94"/>
      <c r="W709" s="94"/>
      <c r="X709" s="94"/>
      <c r="Y709" s="94"/>
    </row>
    <row r="710" spans="1:25" x14ac:dyDescent="0.2">
      <c r="A710" s="94"/>
      <c r="B710" s="94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  <c r="V710" s="94"/>
      <c r="W710" s="94"/>
      <c r="X710" s="94"/>
      <c r="Y710" s="94"/>
    </row>
    <row r="711" spans="1:25" x14ac:dyDescent="0.2">
      <c r="A711" s="94"/>
      <c r="B711" s="94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</row>
    <row r="712" spans="1:25" x14ac:dyDescent="0.2">
      <c r="A712" s="94"/>
      <c r="B712" s="94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</row>
    <row r="713" spans="1:25" x14ac:dyDescent="0.2">
      <c r="A713" s="94"/>
      <c r="B713" s="94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  <c r="V713" s="94"/>
      <c r="W713" s="94"/>
      <c r="X713" s="94"/>
      <c r="Y713" s="94"/>
    </row>
    <row r="714" spans="1:25" x14ac:dyDescent="0.2">
      <c r="A714" s="94"/>
      <c r="B714" s="94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</row>
    <row r="715" spans="1:25" x14ac:dyDescent="0.2">
      <c r="A715" s="94"/>
      <c r="B715" s="94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</row>
    <row r="716" spans="1:25" x14ac:dyDescent="0.2">
      <c r="A716" s="94"/>
      <c r="B716" s="94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  <c r="V716" s="94"/>
      <c r="W716" s="94"/>
      <c r="X716" s="94"/>
      <c r="Y716" s="94"/>
    </row>
    <row r="717" spans="1:25" x14ac:dyDescent="0.2">
      <c r="A717" s="94"/>
      <c r="B717" s="94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</row>
    <row r="718" spans="1:25" x14ac:dyDescent="0.2">
      <c r="A718" s="94"/>
      <c r="B718" s="94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</row>
    <row r="719" spans="1:25" x14ac:dyDescent="0.2">
      <c r="A719" s="94"/>
      <c r="B719" s="94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  <c r="V719" s="94"/>
      <c r="W719" s="94"/>
      <c r="X719" s="94"/>
      <c r="Y719" s="94"/>
    </row>
    <row r="720" spans="1:25" x14ac:dyDescent="0.2">
      <c r="A720" s="94"/>
      <c r="B720" s="94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</row>
    <row r="721" spans="1:25" x14ac:dyDescent="0.2">
      <c r="A721" s="94"/>
      <c r="B721" s="94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</row>
    <row r="722" spans="1:25" x14ac:dyDescent="0.2">
      <c r="A722" s="94"/>
      <c r="B722" s="94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</row>
    <row r="723" spans="1:25" x14ac:dyDescent="0.2">
      <c r="A723" s="94"/>
      <c r="B723" s="94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</row>
    <row r="724" spans="1:25" x14ac:dyDescent="0.2">
      <c r="A724" s="94"/>
      <c r="B724" s="94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  <c r="V724" s="94"/>
      <c r="W724" s="94"/>
      <c r="X724" s="94"/>
      <c r="Y724" s="94"/>
    </row>
    <row r="725" spans="1:25" x14ac:dyDescent="0.2">
      <c r="A725" s="94"/>
      <c r="B725" s="94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  <c r="V725" s="94"/>
      <c r="W725" s="94"/>
      <c r="X725" s="94"/>
      <c r="Y725" s="94"/>
    </row>
    <row r="726" spans="1:25" x14ac:dyDescent="0.2">
      <c r="A726" s="94"/>
      <c r="B726" s="94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  <c r="V726" s="94"/>
      <c r="W726" s="94"/>
      <c r="X726" s="94"/>
      <c r="Y726" s="94"/>
    </row>
    <row r="727" spans="1:25" x14ac:dyDescent="0.2">
      <c r="A727" s="94"/>
      <c r="B727" s="94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  <c r="V727" s="94"/>
      <c r="W727" s="94"/>
      <c r="X727" s="94"/>
      <c r="Y727" s="94"/>
    </row>
    <row r="728" spans="1:25" x14ac:dyDescent="0.2">
      <c r="A728" s="94"/>
      <c r="B728" s="94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  <c r="V728" s="94"/>
      <c r="W728" s="94"/>
      <c r="X728" s="94"/>
      <c r="Y728" s="94"/>
    </row>
    <row r="729" spans="1:25" x14ac:dyDescent="0.2">
      <c r="A729" s="94"/>
      <c r="B729" s="94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  <c r="V729" s="94"/>
      <c r="W729" s="94"/>
      <c r="X729" s="94"/>
      <c r="Y729" s="94"/>
    </row>
    <row r="730" spans="1:25" x14ac:dyDescent="0.2">
      <c r="A730" s="94"/>
      <c r="B730" s="94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  <c r="V730" s="94"/>
      <c r="W730" s="94"/>
      <c r="X730" s="94"/>
      <c r="Y730" s="94"/>
    </row>
    <row r="731" spans="1:25" x14ac:dyDescent="0.2">
      <c r="A731" s="94"/>
      <c r="B731" s="94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  <c r="V731" s="94"/>
      <c r="W731" s="94"/>
      <c r="X731" s="94"/>
      <c r="Y731" s="94"/>
    </row>
    <row r="732" spans="1:25" x14ac:dyDescent="0.2">
      <c r="A732" s="94"/>
      <c r="B732" s="94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</row>
    <row r="733" spans="1:25" x14ac:dyDescent="0.2">
      <c r="A733" s="94"/>
      <c r="B733" s="94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</row>
    <row r="734" spans="1:25" x14ac:dyDescent="0.2">
      <c r="A734" s="94"/>
      <c r="B734" s="94"/>
      <c r="C734" s="94"/>
      <c r="D734" s="94"/>
      <c r="E734" s="94"/>
      <c r="F734" s="94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  <c r="S734" s="94"/>
      <c r="T734" s="94"/>
      <c r="U734" s="94"/>
      <c r="V734" s="94"/>
      <c r="W734" s="94"/>
      <c r="X734" s="94"/>
      <c r="Y734" s="94"/>
    </row>
    <row r="735" spans="1:25" x14ac:dyDescent="0.2">
      <c r="A735" s="94"/>
      <c r="B735" s="94"/>
      <c r="C735" s="94"/>
      <c r="D735" s="94"/>
      <c r="E735" s="94"/>
      <c r="F735" s="94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</row>
    <row r="736" spans="1:25" x14ac:dyDescent="0.2">
      <c r="A736" s="94"/>
      <c r="B736" s="94"/>
      <c r="C736" s="94"/>
      <c r="D736" s="94"/>
      <c r="E736" s="94"/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</row>
    <row r="737" spans="1:25" x14ac:dyDescent="0.2">
      <c r="A737" s="94"/>
      <c r="B737" s="94"/>
      <c r="C737" s="94"/>
      <c r="D737" s="94"/>
      <c r="E737" s="94"/>
      <c r="F737" s="94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  <c r="S737" s="94"/>
      <c r="T737" s="94"/>
      <c r="U737" s="94"/>
      <c r="V737" s="94"/>
      <c r="W737" s="94"/>
      <c r="X737" s="94"/>
      <c r="Y737" s="94"/>
    </row>
    <row r="738" spans="1:25" x14ac:dyDescent="0.2">
      <c r="A738" s="94"/>
      <c r="B738" s="94"/>
      <c r="C738" s="94"/>
      <c r="D738" s="94"/>
      <c r="E738" s="94"/>
      <c r="F738" s="94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</row>
    <row r="739" spans="1:25" x14ac:dyDescent="0.2">
      <c r="A739" s="94"/>
      <c r="B739" s="94"/>
      <c r="C739" s="94"/>
      <c r="D739" s="94"/>
      <c r="E739" s="94"/>
      <c r="F739" s="94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</row>
    <row r="740" spans="1:25" x14ac:dyDescent="0.2">
      <c r="A740" s="94"/>
      <c r="B740" s="94"/>
      <c r="C740" s="94"/>
      <c r="D740" s="94"/>
      <c r="E740" s="94"/>
      <c r="F740" s="94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  <c r="S740" s="94"/>
      <c r="T740" s="94"/>
      <c r="U740" s="94"/>
      <c r="V740" s="94"/>
      <c r="W740" s="94"/>
      <c r="X740" s="94"/>
      <c r="Y740" s="94"/>
    </row>
    <row r="741" spans="1:25" x14ac:dyDescent="0.2">
      <c r="A741" s="94"/>
      <c r="B741" s="94"/>
      <c r="C741" s="94"/>
      <c r="D741" s="94"/>
      <c r="E741" s="94"/>
      <c r="F741" s="94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</row>
    <row r="742" spans="1:25" x14ac:dyDescent="0.2">
      <c r="A742" s="94"/>
      <c r="B742" s="94"/>
      <c r="C742" s="94"/>
      <c r="D742" s="94"/>
      <c r="E742" s="94"/>
      <c r="F742" s="94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</row>
    <row r="743" spans="1:25" x14ac:dyDescent="0.2">
      <c r="A743" s="94"/>
      <c r="B743" s="94"/>
      <c r="C743" s="94"/>
      <c r="D743" s="94"/>
      <c r="E743" s="94"/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  <c r="S743" s="94"/>
      <c r="T743" s="94"/>
      <c r="U743" s="94"/>
      <c r="V743" s="94"/>
      <c r="W743" s="94"/>
      <c r="X743" s="94"/>
      <c r="Y743" s="94"/>
    </row>
    <row r="744" spans="1:25" x14ac:dyDescent="0.2">
      <c r="A744" s="94"/>
      <c r="B744" s="94"/>
      <c r="C744" s="94"/>
      <c r="D744" s="94"/>
      <c r="E744" s="94"/>
      <c r="F744" s="94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  <c r="S744" s="94"/>
      <c r="T744" s="94"/>
      <c r="U744" s="94"/>
      <c r="V744" s="94"/>
      <c r="W744" s="94"/>
      <c r="X744" s="94"/>
      <c r="Y744" s="94"/>
    </row>
    <row r="745" spans="1:25" x14ac:dyDescent="0.2">
      <c r="A745" s="94"/>
      <c r="B745" s="94"/>
      <c r="C745" s="94"/>
      <c r="D745" s="94"/>
      <c r="E745" s="94"/>
      <c r="F745" s="94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  <c r="S745" s="94"/>
      <c r="T745" s="94"/>
      <c r="U745" s="94"/>
      <c r="V745" s="94"/>
      <c r="W745" s="94"/>
      <c r="X745" s="94"/>
      <c r="Y745" s="94"/>
    </row>
    <row r="746" spans="1:25" x14ac:dyDescent="0.2">
      <c r="A746" s="94"/>
      <c r="B746" s="94"/>
      <c r="C746" s="94"/>
      <c r="D746" s="94"/>
      <c r="E746" s="94"/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</row>
    <row r="747" spans="1:25" x14ac:dyDescent="0.2">
      <c r="A747" s="94"/>
      <c r="B747" s="94"/>
      <c r="C747" s="94"/>
      <c r="D747" s="94"/>
      <c r="E747" s="94"/>
      <c r="F747" s="94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  <c r="S747" s="94"/>
      <c r="T747" s="94"/>
      <c r="U747" s="94"/>
      <c r="V747" s="94"/>
      <c r="W747" s="94"/>
      <c r="X747" s="94"/>
      <c r="Y747" s="94"/>
    </row>
    <row r="748" spans="1:25" x14ac:dyDescent="0.2">
      <c r="A748" s="94"/>
      <c r="B748" s="94"/>
      <c r="C748" s="94"/>
      <c r="D748" s="94"/>
      <c r="E748" s="94"/>
      <c r="F748" s="94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  <c r="S748" s="94"/>
      <c r="T748" s="94"/>
      <c r="U748" s="94"/>
      <c r="V748" s="94"/>
      <c r="W748" s="94"/>
      <c r="X748" s="94"/>
      <c r="Y748" s="94"/>
    </row>
    <row r="749" spans="1:25" x14ac:dyDescent="0.2">
      <c r="A749" s="94"/>
      <c r="B749" s="94"/>
      <c r="C749" s="94"/>
      <c r="D749" s="94"/>
      <c r="E749" s="94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  <c r="S749" s="94"/>
      <c r="T749" s="94"/>
      <c r="U749" s="94"/>
      <c r="V749" s="94"/>
      <c r="W749" s="94"/>
      <c r="X749" s="94"/>
      <c r="Y749" s="94"/>
    </row>
    <row r="750" spans="1:25" x14ac:dyDescent="0.2">
      <c r="A750" s="94"/>
      <c r="B750" s="94"/>
      <c r="C750" s="94"/>
      <c r="D750" s="94"/>
      <c r="E750" s="94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  <c r="S750" s="94"/>
      <c r="T750" s="94"/>
      <c r="U750" s="94"/>
      <c r="V750" s="94"/>
      <c r="W750" s="94"/>
      <c r="X750" s="94"/>
      <c r="Y750" s="94"/>
    </row>
    <row r="751" spans="1:25" x14ac:dyDescent="0.2">
      <c r="A751" s="94"/>
      <c r="B751" s="94"/>
      <c r="C751" s="94"/>
      <c r="D751" s="94"/>
      <c r="E751" s="94"/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</row>
    <row r="752" spans="1:25" x14ac:dyDescent="0.2">
      <c r="A752" s="94"/>
      <c r="B752" s="94"/>
      <c r="C752" s="94"/>
      <c r="D752" s="94"/>
      <c r="E752" s="94"/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</row>
    <row r="753" spans="1:25" x14ac:dyDescent="0.2">
      <c r="A753" s="94"/>
      <c r="B753" s="94"/>
      <c r="C753" s="94"/>
      <c r="D753" s="94"/>
      <c r="E753" s="94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  <c r="S753" s="94"/>
      <c r="T753" s="94"/>
      <c r="U753" s="94"/>
      <c r="V753" s="94"/>
      <c r="W753" s="94"/>
      <c r="X753" s="94"/>
      <c r="Y753" s="94"/>
    </row>
    <row r="754" spans="1:25" x14ac:dyDescent="0.2">
      <c r="A754" s="94"/>
      <c r="B754" s="94"/>
      <c r="C754" s="94"/>
      <c r="D754" s="94"/>
      <c r="E754" s="94"/>
      <c r="F754" s="94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</row>
    <row r="755" spans="1:25" x14ac:dyDescent="0.2">
      <c r="A755" s="94"/>
      <c r="B755" s="94"/>
      <c r="C755" s="94"/>
      <c r="D755" s="94"/>
      <c r="E755" s="94"/>
      <c r="F755" s="94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</row>
    <row r="756" spans="1:25" x14ac:dyDescent="0.2">
      <c r="A756" s="94"/>
      <c r="B756" s="94"/>
      <c r="C756" s="94"/>
      <c r="D756" s="94"/>
      <c r="E756" s="94"/>
      <c r="F756" s="94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  <c r="S756" s="94"/>
      <c r="T756" s="94"/>
      <c r="U756" s="94"/>
      <c r="V756" s="94"/>
      <c r="W756" s="94"/>
      <c r="X756" s="94"/>
      <c r="Y756" s="94"/>
    </row>
    <row r="757" spans="1:25" x14ac:dyDescent="0.2">
      <c r="A757" s="94"/>
      <c r="B757" s="94"/>
      <c r="C757" s="94"/>
      <c r="D757" s="94"/>
      <c r="E757" s="94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</row>
    <row r="758" spans="1:25" x14ac:dyDescent="0.2">
      <c r="A758" s="94"/>
      <c r="B758" s="94"/>
      <c r="C758" s="94"/>
      <c r="D758" s="94"/>
      <c r="E758" s="94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</row>
    <row r="759" spans="1:25" x14ac:dyDescent="0.2">
      <c r="A759" s="94"/>
      <c r="B759" s="94"/>
      <c r="C759" s="94"/>
      <c r="D759" s="94"/>
      <c r="E759" s="94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  <c r="S759" s="94"/>
      <c r="T759" s="94"/>
      <c r="U759" s="94"/>
      <c r="V759" s="94"/>
      <c r="W759" s="94"/>
      <c r="X759" s="94"/>
      <c r="Y759" s="94"/>
    </row>
    <row r="760" spans="1:25" x14ac:dyDescent="0.2">
      <c r="A760" s="94"/>
      <c r="B760" s="94"/>
      <c r="C760" s="94"/>
      <c r="D760" s="94"/>
      <c r="E760" s="94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</row>
    <row r="761" spans="1:25" x14ac:dyDescent="0.2">
      <c r="A761" s="94"/>
      <c r="B761" s="94"/>
      <c r="C761" s="94"/>
      <c r="D761" s="94"/>
      <c r="E761" s="94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</row>
    <row r="762" spans="1:25" x14ac:dyDescent="0.2">
      <c r="A762" s="94"/>
      <c r="B762" s="94"/>
      <c r="C762" s="94"/>
      <c r="D762" s="94"/>
      <c r="E762" s="94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4"/>
    </row>
    <row r="763" spans="1:25" x14ac:dyDescent="0.2">
      <c r="A763" s="94"/>
      <c r="B763" s="94"/>
      <c r="C763" s="94"/>
      <c r="D763" s="94"/>
      <c r="E763" s="94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  <c r="S763" s="94"/>
      <c r="T763" s="94"/>
      <c r="U763" s="94"/>
      <c r="V763" s="94"/>
      <c r="W763" s="94"/>
      <c r="X763" s="94"/>
      <c r="Y763" s="94"/>
    </row>
    <row r="764" spans="1:25" x14ac:dyDescent="0.2">
      <c r="A764" s="94"/>
      <c r="B764" s="94"/>
      <c r="C764" s="94"/>
      <c r="D764" s="94"/>
      <c r="E764" s="94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  <c r="S764" s="94"/>
      <c r="T764" s="94"/>
      <c r="U764" s="94"/>
      <c r="V764" s="94"/>
      <c r="W764" s="94"/>
      <c r="X764" s="94"/>
      <c r="Y764" s="94"/>
    </row>
    <row r="765" spans="1:25" x14ac:dyDescent="0.2">
      <c r="A765" s="94"/>
      <c r="B765" s="94"/>
      <c r="C765" s="94"/>
      <c r="D765" s="94"/>
      <c r="E765" s="94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4"/>
    </row>
    <row r="766" spans="1:25" x14ac:dyDescent="0.2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  <c r="S766" s="94"/>
      <c r="T766" s="94"/>
      <c r="U766" s="94"/>
      <c r="V766" s="94"/>
      <c r="W766" s="94"/>
      <c r="X766" s="94"/>
      <c r="Y766" s="94"/>
    </row>
    <row r="767" spans="1:25" x14ac:dyDescent="0.2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4"/>
    </row>
    <row r="768" spans="1:25" x14ac:dyDescent="0.2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  <c r="S768" s="94"/>
      <c r="T768" s="94"/>
      <c r="U768" s="94"/>
      <c r="V768" s="94"/>
      <c r="W768" s="94"/>
      <c r="X768" s="94"/>
      <c r="Y768" s="94"/>
    </row>
    <row r="769" spans="1:25" x14ac:dyDescent="0.2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4"/>
    </row>
    <row r="770" spans="1:25" x14ac:dyDescent="0.2">
      <c r="A770" s="94"/>
      <c r="B770" s="94"/>
      <c r="C770" s="94"/>
      <c r="D770" s="94"/>
      <c r="E770" s="94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  <c r="S770" s="94"/>
      <c r="T770" s="94"/>
      <c r="U770" s="94"/>
      <c r="V770" s="94"/>
      <c r="W770" s="94"/>
      <c r="X770" s="94"/>
      <c r="Y770" s="94"/>
    </row>
    <row r="771" spans="1:25" x14ac:dyDescent="0.2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  <c r="S771" s="94"/>
      <c r="T771" s="94"/>
      <c r="U771" s="94"/>
      <c r="V771" s="94"/>
      <c r="W771" s="94"/>
      <c r="X771" s="94"/>
      <c r="Y771" s="94"/>
    </row>
    <row r="772" spans="1:25" x14ac:dyDescent="0.2">
      <c r="A772" s="94"/>
      <c r="B772" s="94"/>
      <c r="C772" s="94"/>
      <c r="D772" s="94"/>
      <c r="E772" s="94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</row>
    <row r="773" spans="1:25" x14ac:dyDescent="0.2">
      <c r="A773" s="94"/>
      <c r="B773" s="94"/>
      <c r="C773" s="94"/>
      <c r="D773" s="94"/>
      <c r="E773" s="94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</row>
    <row r="774" spans="1:25" x14ac:dyDescent="0.2">
      <c r="A774" s="94"/>
      <c r="B774" s="94"/>
      <c r="C774" s="94"/>
      <c r="D774" s="94"/>
      <c r="E774" s="94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  <c r="S774" s="94"/>
      <c r="T774" s="94"/>
      <c r="U774" s="94"/>
      <c r="V774" s="94"/>
      <c r="W774" s="94"/>
      <c r="X774" s="94"/>
      <c r="Y774" s="94"/>
    </row>
    <row r="775" spans="1:25" x14ac:dyDescent="0.2">
      <c r="A775" s="94"/>
      <c r="B775" s="94"/>
      <c r="C775" s="94"/>
      <c r="D775" s="94"/>
      <c r="E775" s="94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</row>
    <row r="776" spans="1:25" x14ac:dyDescent="0.2">
      <c r="A776" s="94"/>
      <c r="B776" s="94"/>
      <c r="C776" s="94"/>
      <c r="D776" s="94"/>
      <c r="E776" s="94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</row>
    <row r="777" spans="1:25" x14ac:dyDescent="0.2">
      <c r="A777" s="94"/>
      <c r="B777" s="94"/>
      <c r="C777" s="94"/>
      <c r="D777" s="94"/>
      <c r="E777" s="94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  <c r="S777" s="94"/>
      <c r="T777" s="94"/>
      <c r="U777" s="94"/>
      <c r="V777" s="94"/>
      <c r="W777" s="94"/>
      <c r="X777" s="94"/>
      <c r="Y777" s="94"/>
    </row>
    <row r="778" spans="1:25" x14ac:dyDescent="0.2">
      <c r="A778" s="94"/>
      <c r="B778" s="94"/>
      <c r="C778" s="94"/>
      <c r="D778" s="94"/>
      <c r="E778" s="94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</row>
    <row r="779" spans="1:25" x14ac:dyDescent="0.2">
      <c r="A779" s="94"/>
      <c r="B779" s="94"/>
      <c r="C779" s="94"/>
      <c r="D779" s="94"/>
      <c r="E779" s="94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</row>
    <row r="780" spans="1:25" x14ac:dyDescent="0.2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  <c r="S780" s="94"/>
      <c r="T780" s="94"/>
      <c r="U780" s="94"/>
      <c r="V780" s="94"/>
      <c r="W780" s="94"/>
      <c r="X780" s="94"/>
      <c r="Y780" s="94"/>
    </row>
    <row r="781" spans="1:25" x14ac:dyDescent="0.2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</row>
    <row r="782" spans="1:25" x14ac:dyDescent="0.2">
      <c r="A782" s="94"/>
      <c r="B782" s="94"/>
      <c r="C782" s="94"/>
      <c r="D782" s="94"/>
      <c r="E782" s="94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</row>
    <row r="783" spans="1:25" x14ac:dyDescent="0.2">
      <c r="A783" s="94"/>
      <c r="B783" s="94"/>
      <c r="C783" s="94"/>
      <c r="D783" s="94"/>
      <c r="E783" s="94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  <c r="S783" s="94"/>
      <c r="T783" s="94"/>
      <c r="U783" s="94"/>
      <c r="V783" s="94"/>
      <c r="W783" s="94"/>
      <c r="X783" s="94"/>
      <c r="Y783" s="94"/>
    </row>
    <row r="784" spans="1:25" x14ac:dyDescent="0.2">
      <c r="A784" s="94"/>
      <c r="B784" s="94"/>
      <c r="C784" s="94"/>
      <c r="D784" s="94"/>
      <c r="E784" s="94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</row>
    <row r="785" spans="1:25" x14ac:dyDescent="0.2">
      <c r="A785" s="94"/>
      <c r="B785" s="94"/>
      <c r="C785" s="94"/>
      <c r="D785" s="94"/>
      <c r="E785" s="94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  <c r="S785" s="94"/>
      <c r="T785" s="94"/>
      <c r="U785" s="94"/>
      <c r="V785" s="94"/>
      <c r="W785" s="94"/>
      <c r="X785" s="94"/>
      <c r="Y785" s="94"/>
    </row>
    <row r="786" spans="1:25" x14ac:dyDescent="0.2">
      <c r="A786" s="94"/>
      <c r="B786" s="94"/>
      <c r="C786" s="94"/>
      <c r="D786" s="94"/>
      <c r="E786" s="94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  <c r="S786" s="94"/>
      <c r="T786" s="94"/>
      <c r="U786" s="94"/>
      <c r="V786" s="94"/>
      <c r="W786" s="94"/>
      <c r="X786" s="94"/>
      <c r="Y786" s="94"/>
    </row>
    <row r="787" spans="1:25" x14ac:dyDescent="0.2">
      <c r="A787" s="94"/>
      <c r="B787" s="94"/>
      <c r="C787" s="94"/>
      <c r="D787" s="94"/>
      <c r="E787" s="94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  <c r="S787" s="94"/>
      <c r="T787" s="94"/>
      <c r="U787" s="94"/>
      <c r="V787" s="94"/>
      <c r="W787" s="94"/>
      <c r="X787" s="94"/>
      <c r="Y787" s="94"/>
    </row>
    <row r="788" spans="1:25" x14ac:dyDescent="0.2">
      <c r="A788" s="94"/>
      <c r="B788" s="94"/>
      <c r="C788" s="94"/>
      <c r="D788" s="94"/>
      <c r="E788" s="94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  <c r="S788" s="94"/>
      <c r="T788" s="94"/>
      <c r="U788" s="94"/>
      <c r="V788" s="94"/>
      <c r="W788" s="94"/>
      <c r="X788" s="94"/>
      <c r="Y788" s="94"/>
    </row>
    <row r="789" spans="1:25" x14ac:dyDescent="0.2">
      <c r="A789" s="94"/>
      <c r="B789" s="94"/>
      <c r="C789" s="94"/>
      <c r="D789" s="94"/>
      <c r="E789" s="94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  <c r="S789" s="94"/>
      <c r="T789" s="94"/>
      <c r="U789" s="94"/>
      <c r="V789" s="94"/>
      <c r="W789" s="94"/>
      <c r="X789" s="94"/>
      <c r="Y789" s="94"/>
    </row>
    <row r="790" spans="1:25" x14ac:dyDescent="0.2">
      <c r="A790" s="94"/>
      <c r="B790" s="94"/>
      <c r="C790" s="94"/>
      <c r="D790" s="94"/>
      <c r="E790" s="94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4"/>
    </row>
    <row r="791" spans="1:25" x14ac:dyDescent="0.2">
      <c r="A791" s="94"/>
      <c r="B791" s="94"/>
      <c r="C791" s="94"/>
      <c r="D791" s="94"/>
      <c r="E791" s="94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</row>
    <row r="792" spans="1:25" x14ac:dyDescent="0.2">
      <c r="A792" s="94"/>
      <c r="B792" s="94"/>
      <c r="C792" s="94"/>
      <c r="D792" s="94"/>
      <c r="E792" s="94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</row>
    <row r="793" spans="1:25" x14ac:dyDescent="0.2">
      <c r="A793" s="94"/>
      <c r="B793" s="94"/>
      <c r="C793" s="94"/>
      <c r="D793" s="94"/>
      <c r="E793" s="94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  <c r="S793" s="94"/>
      <c r="T793" s="94"/>
      <c r="U793" s="94"/>
      <c r="V793" s="94"/>
      <c r="W793" s="94"/>
      <c r="X793" s="94"/>
      <c r="Y793" s="94"/>
    </row>
    <row r="794" spans="1:25" x14ac:dyDescent="0.2">
      <c r="A794" s="94"/>
      <c r="B794" s="94"/>
      <c r="C794" s="94"/>
      <c r="D794" s="94"/>
      <c r="E794" s="94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</row>
    <row r="795" spans="1:25" x14ac:dyDescent="0.2">
      <c r="A795" s="94"/>
      <c r="B795" s="94"/>
      <c r="C795" s="94"/>
      <c r="D795" s="94"/>
      <c r="E795" s="94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</row>
    <row r="796" spans="1:25" x14ac:dyDescent="0.2">
      <c r="A796" s="94"/>
      <c r="B796" s="94"/>
      <c r="C796" s="94"/>
      <c r="D796" s="94"/>
      <c r="E796" s="94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  <c r="S796" s="94"/>
      <c r="T796" s="94"/>
      <c r="U796" s="94"/>
      <c r="V796" s="94"/>
      <c r="W796" s="94"/>
      <c r="X796" s="94"/>
      <c r="Y796" s="94"/>
    </row>
    <row r="797" spans="1:25" x14ac:dyDescent="0.2">
      <c r="A797" s="94"/>
      <c r="B797" s="94"/>
      <c r="C797" s="94"/>
      <c r="D797" s="94"/>
      <c r="E797" s="94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</row>
    <row r="798" spans="1:25" x14ac:dyDescent="0.2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</row>
    <row r="799" spans="1:25" x14ac:dyDescent="0.2">
      <c r="A799" s="94"/>
      <c r="B799" s="94"/>
      <c r="C799" s="94"/>
      <c r="D799" s="94"/>
      <c r="E799" s="94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  <c r="S799" s="94"/>
      <c r="T799" s="94"/>
      <c r="U799" s="94"/>
      <c r="V799" s="94"/>
      <c r="W799" s="94"/>
      <c r="X799" s="94"/>
      <c r="Y799" s="94"/>
    </row>
    <row r="800" spans="1:25" x14ac:dyDescent="0.2">
      <c r="A800" s="94"/>
      <c r="B800" s="94"/>
      <c r="C800" s="94"/>
      <c r="D800" s="94"/>
      <c r="E800" s="94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</row>
    <row r="801" spans="1:25" x14ac:dyDescent="0.2">
      <c r="A801" s="94"/>
      <c r="B801" s="94"/>
      <c r="C801" s="94"/>
      <c r="D801" s="94"/>
      <c r="E801" s="94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</row>
    <row r="802" spans="1:25" x14ac:dyDescent="0.2">
      <c r="A802" s="94"/>
      <c r="B802" s="94"/>
      <c r="C802" s="94"/>
      <c r="D802" s="94"/>
      <c r="E802" s="94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  <c r="S802" s="94"/>
      <c r="T802" s="94"/>
      <c r="U802" s="94"/>
      <c r="V802" s="94"/>
      <c r="W802" s="94"/>
      <c r="X802" s="94"/>
      <c r="Y802" s="94"/>
    </row>
    <row r="803" spans="1:25" x14ac:dyDescent="0.2">
      <c r="A803" s="94"/>
      <c r="B803" s="94"/>
      <c r="C803" s="94"/>
      <c r="D803" s="94"/>
      <c r="E803" s="94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</row>
    <row r="804" spans="1:25" x14ac:dyDescent="0.2">
      <c r="A804" s="94"/>
      <c r="B804" s="94"/>
      <c r="C804" s="94"/>
      <c r="D804" s="94"/>
      <c r="E804" s="94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  <c r="S804" s="94"/>
      <c r="T804" s="94"/>
      <c r="U804" s="94"/>
      <c r="V804" s="94"/>
      <c r="W804" s="94"/>
      <c r="X804" s="94"/>
      <c r="Y804" s="94"/>
    </row>
    <row r="805" spans="1:25" x14ac:dyDescent="0.2">
      <c r="A805" s="94"/>
      <c r="B805" s="94"/>
      <c r="C805" s="94"/>
      <c r="D805" s="94"/>
      <c r="E805" s="94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  <c r="S805" s="94"/>
      <c r="T805" s="94"/>
      <c r="U805" s="94"/>
      <c r="V805" s="94"/>
      <c r="W805" s="94"/>
      <c r="X805" s="94"/>
      <c r="Y805" s="94"/>
    </row>
    <row r="806" spans="1:25" x14ac:dyDescent="0.2">
      <c r="A806" s="94"/>
      <c r="B806" s="94"/>
      <c r="C806" s="94"/>
      <c r="D806" s="94"/>
      <c r="E806" s="94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  <c r="S806" s="94"/>
      <c r="T806" s="94"/>
      <c r="U806" s="94"/>
      <c r="V806" s="94"/>
      <c r="W806" s="94"/>
      <c r="X806" s="94"/>
      <c r="Y806" s="94"/>
    </row>
    <row r="807" spans="1:25" x14ac:dyDescent="0.2">
      <c r="A807" s="94"/>
      <c r="B807" s="94"/>
      <c r="C807" s="94"/>
      <c r="D807" s="94"/>
      <c r="E807" s="94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  <c r="S807" s="94"/>
      <c r="T807" s="94"/>
      <c r="U807" s="94"/>
      <c r="V807" s="94"/>
      <c r="W807" s="94"/>
      <c r="X807" s="94"/>
      <c r="Y807" s="94"/>
    </row>
    <row r="808" spans="1:25" x14ac:dyDescent="0.2">
      <c r="A808" s="94"/>
      <c r="B808" s="94"/>
      <c r="C808" s="94"/>
      <c r="D808" s="94"/>
      <c r="E808" s="94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  <c r="S808" s="94"/>
      <c r="T808" s="94"/>
      <c r="U808" s="94"/>
      <c r="V808" s="94"/>
      <c r="W808" s="94"/>
      <c r="X808" s="94"/>
      <c r="Y808" s="94"/>
    </row>
    <row r="809" spans="1:25" x14ac:dyDescent="0.2">
      <c r="A809" s="94"/>
      <c r="B809" s="94"/>
      <c r="C809" s="94"/>
      <c r="D809" s="94"/>
      <c r="E809" s="94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  <c r="S809" s="94"/>
      <c r="T809" s="94"/>
      <c r="U809" s="94"/>
      <c r="V809" s="94"/>
      <c r="W809" s="94"/>
      <c r="X809" s="94"/>
      <c r="Y809" s="94"/>
    </row>
    <row r="810" spans="1:25" x14ac:dyDescent="0.2">
      <c r="A810" s="94"/>
      <c r="B810" s="94"/>
      <c r="C810" s="94"/>
      <c r="D810" s="94"/>
      <c r="E810" s="94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  <c r="S810" s="94"/>
      <c r="T810" s="94"/>
      <c r="U810" s="94"/>
      <c r="V810" s="94"/>
      <c r="W810" s="94"/>
      <c r="X810" s="94"/>
      <c r="Y810" s="94"/>
    </row>
    <row r="811" spans="1:25" x14ac:dyDescent="0.2">
      <c r="A811" s="94"/>
      <c r="B811" s="94"/>
      <c r="C811" s="94"/>
      <c r="D811" s="94"/>
      <c r="E811" s="94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  <c r="S811" s="94"/>
      <c r="T811" s="94"/>
      <c r="U811" s="94"/>
      <c r="V811" s="94"/>
      <c r="W811" s="94"/>
      <c r="X811" s="94"/>
      <c r="Y811" s="94"/>
    </row>
    <row r="812" spans="1:25" x14ac:dyDescent="0.2">
      <c r="A812" s="94"/>
      <c r="B812" s="94"/>
      <c r="C812" s="94"/>
      <c r="D812" s="94"/>
      <c r="E812" s="94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  <c r="S812" s="94"/>
      <c r="T812" s="94"/>
      <c r="U812" s="94"/>
      <c r="V812" s="94"/>
      <c r="W812" s="94"/>
      <c r="X812" s="94"/>
      <c r="Y812" s="94"/>
    </row>
    <row r="813" spans="1:25" x14ac:dyDescent="0.2">
      <c r="A813" s="94"/>
      <c r="B813" s="94"/>
      <c r="C813" s="94"/>
      <c r="D813" s="94"/>
      <c r="E813" s="94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4"/>
    </row>
    <row r="814" spans="1:25" x14ac:dyDescent="0.2">
      <c r="A814" s="94"/>
      <c r="B814" s="94"/>
      <c r="C814" s="94"/>
      <c r="D814" s="94"/>
      <c r="E814" s="94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  <c r="S814" s="94"/>
      <c r="T814" s="94"/>
      <c r="U814" s="94"/>
      <c r="V814" s="94"/>
      <c r="W814" s="94"/>
      <c r="X814" s="94"/>
      <c r="Y814" s="94"/>
    </row>
    <row r="815" spans="1:25" x14ac:dyDescent="0.2">
      <c r="A815" s="94"/>
      <c r="B815" s="94"/>
      <c r="C815" s="94"/>
      <c r="D815" s="94"/>
      <c r="E815" s="94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  <c r="S815" s="94"/>
      <c r="T815" s="94"/>
      <c r="U815" s="94"/>
      <c r="V815" s="94"/>
      <c r="W815" s="94"/>
      <c r="X815" s="94"/>
      <c r="Y815" s="94"/>
    </row>
    <row r="816" spans="1:25" x14ac:dyDescent="0.2">
      <c r="A816" s="94"/>
      <c r="B816" s="94"/>
      <c r="C816" s="94"/>
      <c r="D816" s="94"/>
      <c r="E816" s="94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  <c r="S816" s="94"/>
      <c r="T816" s="94"/>
      <c r="U816" s="94"/>
      <c r="V816" s="94"/>
      <c r="W816" s="94"/>
      <c r="X816" s="94"/>
      <c r="Y816" s="94"/>
    </row>
    <row r="817" spans="1:25" x14ac:dyDescent="0.2">
      <c r="A817" s="94"/>
      <c r="B817" s="94"/>
      <c r="C817" s="94"/>
      <c r="D817" s="94"/>
      <c r="E817" s="94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  <c r="S817" s="94"/>
      <c r="T817" s="94"/>
      <c r="U817" s="94"/>
      <c r="V817" s="94"/>
      <c r="W817" s="94"/>
      <c r="X817" s="94"/>
      <c r="Y817" s="94"/>
    </row>
    <row r="818" spans="1:25" x14ac:dyDescent="0.2">
      <c r="A818" s="94"/>
      <c r="B818" s="94"/>
      <c r="C818" s="94"/>
      <c r="D818" s="94"/>
      <c r="E818" s="94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  <c r="S818" s="94"/>
      <c r="T818" s="94"/>
      <c r="U818" s="94"/>
      <c r="V818" s="94"/>
      <c r="W818" s="94"/>
      <c r="X818" s="94"/>
      <c r="Y818" s="94"/>
    </row>
    <row r="819" spans="1:25" x14ac:dyDescent="0.2">
      <c r="A819" s="94"/>
      <c r="B819" s="94"/>
      <c r="C819" s="94"/>
      <c r="D819" s="94"/>
      <c r="E819" s="94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  <c r="S819" s="94"/>
      <c r="T819" s="94"/>
      <c r="U819" s="94"/>
      <c r="V819" s="94"/>
      <c r="W819" s="94"/>
      <c r="X819" s="94"/>
      <c r="Y819" s="94"/>
    </row>
    <row r="820" spans="1:25" x14ac:dyDescent="0.2">
      <c r="A820" s="94"/>
      <c r="B820" s="94"/>
      <c r="C820" s="94"/>
      <c r="D820" s="94"/>
      <c r="E820" s="94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  <c r="S820" s="94"/>
      <c r="T820" s="94"/>
      <c r="U820" s="94"/>
      <c r="V820" s="94"/>
      <c r="W820" s="94"/>
      <c r="X820" s="94"/>
      <c r="Y820" s="94"/>
    </row>
    <row r="821" spans="1:25" x14ac:dyDescent="0.2">
      <c r="A821" s="94"/>
      <c r="B821" s="94"/>
      <c r="C821" s="94"/>
      <c r="D821" s="94"/>
      <c r="E821" s="94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  <c r="S821" s="94"/>
      <c r="T821" s="94"/>
      <c r="U821" s="94"/>
      <c r="V821" s="94"/>
      <c r="W821" s="94"/>
      <c r="X821" s="94"/>
      <c r="Y821" s="94"/>
    </row>
    <row r="822" spans="1:25" x14ac:dyDescent="0.2">
      <c r="A822" s="94"/>
      <c r="B822" s="94"/>
      <c r="C822" s="94"/>
      <c r="D822" s="94"/>
      <c r="E822" s="94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</row>
    <row r="823" spans="1:25" x14ac:dyDescent="0.2">
      <c r="A823" s="94"/>
      <c r="B823" s="94"/>
      <c r="C823" s="94"/>
      <c r="D823" s="94"/>
      <c r="E823" s="94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</row>
    <row r="824" spans="1:25" x14ac:dyDescent="0.2">
      <c r="A824" s="94"/>
      <c r="B824" s="94"/>
      <c r="C824" s="94"/>
      <c r="D824" s="94"/>
      <c r="E824" s="94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</row>
    <row r="825" spans="1:25" x14ac:dyDescent="0.2">
      <c r="A825" s="94"/>
      <c r="B825" s="94"/>
      <c r="C825" s="94"/>
      <c r="D825" s="94"/>
      <c r="E825" s="94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  <c r="S825" s="94"/>
      <c r="T825" s="94"/>
      <c r="U825" s="94"/>
      <c r="V825" s="94"/>
      <c r="W825" s="94"/>
      <c r="X825" s="94"/>
      <c r="Y825" s="94"/>
    </row>
    <row r="826" spans="1:25" x14ac:dyDescent="0.2">
      <c r="A826" s="94"/>
      <c r="B826" s="94"/>
      <c r="C826" s="94"/>
      <c r="D826" s="94"/>
      <c r="E826" s="94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  <c r="S826" s="94"/>
      <c r="T826" s="94"/>
      <c r="U826" s="94"/>
      <c r="V826" s="94"/>
      <c r="W826" s="94"/>
      <c r="X826" s="94"/>
      <c r="Y826" s="94"/>
    </row>
    <row r="827" spans="1:25" x14ac:dyDescent="0.2">
      <c r="A827" s="94"/>
      <c r="B827" s="94"/>
      <c r="C827" s="94"/>
      <c r="D827" s="94"/>
      <c r="E827" s="94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  <c r="S827" s="94"/>
      <c r="T827" s="94"/>
      <c r="U827" s="94"/>
      <c r="V827" s="94"/>
      <c r="W827" s="94"/>
      <c r="X827" s="94"/>
      <c r="Y827" s="94"/>
    </row>
    <row r="828" spans="1:25" x14ac:dyDescent="0.2">
      <c r="A828" s="94"/>
      <c r="B828" s="94"/>
      <c r="C828" s="94"/>
      <c r="D828" s="94"/>
      <c r="E828" s="94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  <c r="S828" s="94"/>
      <c r="T828" s="94"/>
      <c r="U828" s="94"/>
      <c r="V828" s="94"/>
      <c r="W828" s="94"/>
      <c r="X828" s="94"/>
      <c r="Y828" s="94"/>
    </row>
    <row r="829" spans="1:25" x14ac:dyDescent="0.2">
      <c r="A829" s="94"/>
      <c r="B829" s="94"/>
      <c r="C829" s="94"/>
      <c r="D829" s="94"/>
      <c r="E829" s="94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  <c r="S829" s="94"/>
      <c r="T829" s="94"/>
      <c r="U829" s="94"/>
      <c r="V829" s="94"/>
      <c r="W829" s="94"/>
      <c r="X829" s="94"/>
      <c r="Y829" s="94"/>
    </row>
    <row r="830" spans="1:25" x14ac:dyDescent="0.2">
      <c r="A830" s="94"/>
      <c r="B830" s="94"/>
      <c r="C830" s="94"/>
      <c r="D830" s="94"/>
      <c r="E830" s="94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  <c r="S830" s="94"/>
      <c r="T830" s="94"/>
      <c r="U830" s="94"/>
      <c r="V830" s="94"/>
      <c r="W830" s="94"/>
      <c r="X830" s="94"/>
      <c r="Y830" s="94"/>
    </row>
    <row r="831" spans="1:25" x14ac:dyDescent="0.2">
      <c r="A831" s="94"/>
      <c r="B831" s="94"/>
      <c r="C831" s="94"/>
      <c r="D831" s="94"/>
      <c r="E831" s="94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  <c r="S831" s="94"/>
      <c r="T831" s="94"/>
      <c r="U831" s="94"/>
      <c r="V831" s="94"/>
      <c r="W831" s="94"/>
      <c r="X831" s="94"/>
      <c r="Y831" s="94"/>
    </row>
    <row r="832" spans="1:25" x14ac:dyDescent="0.2">
      <c r="A832" s="94"/>
      <c r="B832" s="94"/>
      <c r="C832" s="94"/>
      <c r="D832" s="94"/>
      <c r="E832" s="94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</row>
    <row r="833" spans="1:25" x14ac:dyDescent="0.2">
      <c r="A833" s="94"/>
      <c r="B833" s="94"/>
      <c r="C833" s="94"/>
      <c r="D833" s="94"/>
      <c r="E833" s="94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  <c r="S833" s="94"/>
      <c r="T833" s="94"/>
      <c r="U833" s="94"/>
      <c r="V833" s="94"/>
      <c r="W833" s="94"/>
      <c r="X833" s="94"/>
      <c r="Y833" s="94"/>
    </row>
    <row r="834" spans="1:25" x14ac:dyDescent="0.2">
      <c r="A834" s="94"/>
      <c r="B834" s="94"/>
      <c r="C834" s="94"/>
      <c r="D834" s="94"/>
      <c r="E834" s="94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  <c r="S834" s="94"/>
      <c r="T834" s="94"/>
      <c r="U834" s="94"/>
      <c r="V834" s="94"/>
      <c r="W834" s="94"/>
      <c r="X834" s="94"/>
      <c r="Y834" s="94"/>
    </row>
    <row r="835" spans="1:25" x14ac:dyDescent="0.2">
      <c r="A835" s="94"/>
      <c r="B835" s="94"/>
      <c r="C835" s="94"/>
      <c r="D835" s="94"/>
      <c r="E835" s="94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  <c r="S835" s="94"/>
      <c r="T835" s="94"/>
      <c r="U835" s="94"/>
      <c r="V835" s="94"/>
      <c r="W835" s="94"/>
      <c r="X835" s="94"/>
      <c r="Y835" s="94"/>
    </row>
    <row r="836" spans="1:25" x14ac:dyDescent="0.2">
      <c r="A836" s="94"/>
      <c r="B836" s="94"/>
      <c r="C836" s="94"/>
      <c r="D836" s="94"/>
      <c r="E836" s="94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4"/>
    </row>
    <row r="837" spans="1:25" x14ac:dyDescent="0.2">
      <c r="A837" s="94"/>
      <c r="B837" s="94"/>
      <c r="C837" s="94"/>
      <c r="D837" s="94"/>
      <c r="E837" s="94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</row>
    <row r="838" spans="1:25" x14ac:dyDescent="0.2">
      <c r="A838" s="94"/>
      <c r="B838" s="94"/>
      <c r="C838" s="94"/>
      <c r="D838" s="94"/>
      <c r="E838" s="94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  <c r="S838" s="94"/>
      <c r="T838" s="94"/>
      <c r="U838" s="94"/>
      <c r="V838" s="94"/>
      <c r="W838" s="94"/>
      <c r="X838" s="94"/>
      <c r="Y838" s="94"/>
    </row>
    <row r="839" spans="1:25" x14ac:dyDescent="0.2">
      <c r="A839" s="94"/>
      <c r="B839" s="94"/>
      <c r="C839" s="94"/>
      <c r="D839" s="94"/>
      <c r="E839" s="94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</row>
    <row r="840" spans="1:25" x14ac:dyDescent="0.2">
      <c r="A840" s="94"/>
      <c r="B840" s="94"/>
      <c r="C840" s="94"/>
      <c r="D840" s="94"/>
      <c r="E840" s="94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</row>
    <row r="841" spans="1:25" x14ac:dyDescent="0.2">
      <c r="A841" s="94"/>
      <c r="B841" s="94"/>
      <c r="C841" s="94"/>
      <c r="D841" s="94"/>
      <c r="E841" s="94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  <c r="S841" s="94"/>
      <c r="T841" s="94"/>
      <c r="U841" s="94"/>
      <c r="V841" s="94"/>
      <c r="W841" s="94"/>
      <c r="X841" s="94"/>
      <c r="Y841" s="94"/>
    </row>
    <row r="842" spans="1:25" x14ac:dyDescent="0.2">
      <c r="A842" s="94"/>
      <c r="B842" s="94"/>
      <c r="C842" s="94"/>
      <c r="D842" s="94"/>
      <c r="E842" s="94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  <c r="S842" s="94"/>
      <c r="T842" s="94"/>
      <c r="U842" s="94"/>
      <c r="V842" s="94"/>
      <c r="W842" s="94"/>
      <c r="X842" s="94"/>
      <c r="Y842" s="94"/>
    </row>
    <row r="843" spans="1:25" x14ac:dyDescent="0.2">
      <c r="A843" s="94"/>
      <c r="B843" s="94"/>
      <c r="C843" s="94"/>
      <c r="D843" s="94"/>
      <c r="E843" s="94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  <c r="S843" s="94"/>
      <c r="T843" s="94"/>
      <c r="U843" s="94"/>
      <c r="V843" s="94"/>
      <c r="W843" s="94"/>
      <c r="X843" s="94"/>
      <c r="Y843" s="94"/>
    </row>
    <row r="844" spans="1:25" x14ac:dyDescent="0.2">
      <c r="A844" s="94"/>
      <c r="B844" s="94"/>
      <c r="C844" s="94"/>
      <c r="D844" s="94"/>
      <c r="E844" s="94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  <c r="S844" s="94"/>
      <c r="T844" s="94"/>
      <c r="U844" s="94"/>
      <c r="V844" s="94"/>
      <c r="W844" s="94"/>
      <c r="X844" s="94"/>
      <c r="Y844" s="94"/>
    </row>
    <row r="845" spans="1:25" x14ac:dyDescent="0.2">
      <c r="A845" s="94"/>
      <c r="B845" s="94"/>
      <c r="C845" s="94"/>
      <c r="D845" s="94"/>
      <c r="E845" s="94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  <c r="S845" s="94"/>
      <c r="T845" s="94"/>
      <c r="U845" s="94"/>
      <c r="V845" s="94"/>
      <c r="W845" s="94"/>
      <c r="X845" s="94"/>
      <c r="Y845" s="94"/>
    </row>
    <row r="846" spans="1:25" x14ac:dyDescent="0.2">
      <c r="A846" s="94"/>
      <c r="B846" s="94"/>
      <c r="C846" s="94"/>
      <c r="D846" s="94"/>
      <c r="E846" s="94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  <c r="S846" s="94"/>
      <c r="T846" s="94"/>
      <c r="U846" s="94"/>
      <c r="V846" s="94"/>
      <c r="W846" s="94"/>
      <c r="X846" s="94"/>
      <c r="Y846" s="94"/>
    </row>
    <row r="847" spans="1:25" x14ac:dyDescent="0.2">
      <c r="A847" s="94"/>
      <c r="B847" s="94"/>
      <c r="C847" s="94"/>
      <c r="D847" s="94"/>
      <c r="E847" s="94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  <c r="S847" s="94"/>
      <c r="T847" s="94"/>
      <c r="U847" s="94"/>
      <c r="V847" s="94"/>
      <c r="W847" s="94"/>
      <c r="X847" s="94"/>
      <c r="Y847" s="94"/>
    </row>
    <row r="848" spans="1:25" x14ac:dyDescent="0.2">
      <c r="A848" s="94"/>
      <c r="B848" s="94"/>
      <c r="C848" s="94"/>
      <c r="D848" s="94"/>
      <c r="E848" s="94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  <c r="S848" s="94"/>
      <c r="T848" s="94"/>
      <c r="U848" s="94"/>
      <c r="V848" s="94"/>
      <c r="W848" s="94"/>
      <c r="X848" s="94"/>
      <c r="Y848" s="94"/>
    </row>
    <row r="849" spans="1:25" x14ac:dyDescent="0.2">
      <c r="A849" s="94"/>
      <c r="B849" s="94"/>
      <c r="C849" s="94"/>
      <c r="D849" s="94"/>
      <c r="E849" s="94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  <c r="S849" s="94"/>
      <c r="T849" s="94"/>
      <c r="U849" s="94"/>
      <c r="V849" s="94"/>
      <c r="W849" s="94"/>
      <c r="X849" s="94"/>
      <c r="Y849" s="94"/>
    </row>
    <row r="850" spans="1:25" x14ac:dyDescent="0.2">
      <c r="A850" s="94"/>
      <c r="B850" s="94"/>
      <c r="C850" s="94"/>
      <c r="D850" s="94"/>
      <c r="E850" s="94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  <c r="S850" s="94"/>
      <c r="T850" s="94"/>
      <c r="U850" s="94"/>
      <c r="V850" s="94"/>
      <c r="W850" s="94"/>
      <c r="X850" s="94"/>
      <c r="Y850" s="94"/>
    </row>
    <row r="851" spans="1:25" x14ac:dyDescent="0.2">
      <c r="A851" s="94"/>
      <c r="B851" s="94"/>
      <c r="C851" s="94"/>
      <c r="D851" s="94"/>
      <c r="E851" s="94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  <c r="S851" s="94"/>
      <c r="T851" s="94"/>
      <c r="U851" s="94"/>
      <c r="V851" s="94"/>
      <c r="W851" s="94"/>
      <c r="X851" s="94"/>
      <c r="Y851" s="94"/>
    </row>
    <row r="852" spans="1:25" x14ac:dyDescent="0.2">
      <c r="A852" s="94"/>
      <c r="B852" s="94"/>
      <c r="C852" s="94"/>
      <c r="D852" s="94"/>
      <c r="E852" s="94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  <c r="S852" s="94"/>
      <c r="T852" s="94"/>
      <c r="U852" s="94"/>
      <c r="V852" s="94"/>
      <c r="W852" s="94"/>
      <c r="X852" s="94"/>
      <c r="Y852" s="94"/>
    </row>
    <row r="853" spans="1:25" x14ac:dyDescent="0.2">
      <c r="A853" s="94"/>
      <c r="B853" s="94"/>
      <c r="C853" s="94"/>
      <c r="D853" s="94"/>
      <c r="E853" s="94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  <c r="S853" s="94"/>
      <c r="T853" s="94"/>
      <c r="U853" s="94"/>
      <c r="V853" s="94"/>
      <c r="W853" s="94"/>
      <c r="X853" s="94"/>
      <c r="Y853" s="94"/>
    </row>
    <row r="854" spans="1:25" x14ac:dyDescent="0.2">
      <c r="A854" s="94"/>
      <c r="B854" s="94"/>
      <c r="C854" s="94"/>
      <c r="D854" s="94"/>
      <c r="E854" s="94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  <c r="S854" s="94"/>
      <c r="T854" s="94"/>
      <c r="U854" s="94"/>
      <c r="V854" s="94"/>
      <c r="W854" s="94"/>
      <c r="X854" s="94"/>
      <c r="Y854" s="94"/>
    </row>
    <row r="855" spans="1:25" x14ac:dyDescent="0.2">
      <c r="A855" s="94"/>
      <c r="B855" s="94"/>
      <c r="C855" s="94"/>
      <c r="D855" s="94"/>
      <c r="E855" s="94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  <c r="S855" s="94"/>
      <c r="T855" s="94"/>
      <c r="U855" s="94"/>
      <c r="V855" s="94"/>
      <c r="W855" s="94"/>
      <c r="X855" s="94"/>
      <c r="Y855" s="94"/>
    </row>
    <row r="856" spans="1:25" x14ac:dyDescent="0.2">
      <c r="A856" s="94"/>
      <c r="B856" s="94"/>
      <c r="C856" s="94"/>
      <c r="D856" s="94"/>
      <c r="E856" s="94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  <c r="S856" s="94"/>
      <c r="T856" s="94"/>
      <c r="U856" s="94"/>
      <c r="V856" s="94"/>
      <c r="W856" s="94"/>
      <c r="X856" s="94"/>
      <c r="Y856" s="94"/>
    </row>
    <row r="857" spans="1:25" x14ac:dyDescent="0.2">
      <c r="A857" s="94"/>
      <c r="B857" s="94"/>
      <c r="C857" s="94"/>
      <c r="D857" s="94"/>
      <c r="E857" s="94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  <c r="S857" s="94"/>
      <c r="T857" s="94"/>
      <c r="U857" s="94"/>
      <c r="V857" s="94"/>
      <c r="W857" s="94"/>
      <c r="X857" s="94"/>
      <c r="Y857" s="94"/>
    </row>
    <row r="858" spans="1:25" x14ac:dyDescent="0.2">
      <c r="A858" s="94"/>
      <c r="B858" s="94"/>
      <c r="C858" s="94"/>
      <c r="D858" s="94"/>
      <c r="E858" s="94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  <c r="S858" s="94"/>
      <c r="T858" s="94"/>
      <c r="U858" s="94"/>
      <c r="V858" s="94"/>
      <c r="W858" s="94"/>
      <c r="X858" s="94"/>
      <c r="Y858" s="94"/>
    </row>
    <row r="859" spans="1:25" x14ac:dyDescent="0.2">
      <c r="A859" s="94"/>
      <c r="B859" s="94"/>
      <c r="C859" s="94"/>
      <c r="D859" s="94"/>
      <c r="E859" s="94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94"/>
    </row>
    <row r="860" spans="1:25" x14ac:dyDescent="0.2">
      <c r="A860" s="94"/>
      <c r="B860" s="94"/>
      <c r="C860" s="94"/>
      <c r="D860" s="94"/>
      <c r="E860" s="94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</row>
    <row r="861" spans="1:25" x14ac:dyDescent="0.2">
      <c r="A861" s="94"/>
      <c r="B861" s="94"/>
      <c r="C861" s="94"/>
      <c r="D861" s="94"/>
      <c r="E861" s="94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  <c r="S861" s="94"/>
      <c r="T861" s="94"/>
      <c r="U861" s="94"/>
      <c r="V861" s="94"/>
      <c r="W861" s="94"/>
      <c r="X861" s="94"/>
      <c r="Y861" s="94"/>
    </row>
    <row r="862" spans="1:25" x14ac:dyDescent="0.2">
      <c r="A862" s="94"/>
      <c r="B862" s="94"/>
      <c r="C862" s="94"/>
      <c r="D862" s="94"/>
      <c r="E862" s="94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  <c r="S862" s="94"/>
      <c r="T862" s="94"/>
      <c r="U862" s="94"/>
      <c r="V862" s="94"/>
      <c r="W862" s="94"/>
      <c r="X862" s="94"/>
      <c r="Y862" s="94"/>
    </row>
    <row r="863" spans="1:25" x14ac:dyDescent="0.2">
      <c r="A863" s="94"/>
      <c r="B863" s="94"/>
      <c r="C863" s="94"/>
      <c r="D863" s="94"/>
      <c r="E863" s="94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  <c r="S863" s="94"/>
      <c r="T863" s="94"/>
      <c r="U863" s="94"/>
      <c r="V863" s="94"/>
      <c r="W863" s="94"/>
      <c r="X863" s="94"/>
      <c r="Y863" s="94"/>
    </row>
    <row r="864" spans="1:25" x14ac:dyDescent="0.2">
      <c r="A864" s="94"/>
      <c r="B864" s="94"/>
      <c r="C864" s="94"/>
      <c r="D864" s="94"/>
      <c r="E864" s="94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  <c r="S864" s="94"/>
      <c r="T864" s="94"/>
      <c r="U864" s="94"/>
      <c r="V864" s="94"/>
      <c r="W864" s="94"/>
      <c r="X864" s="94"/>
      <c r="Y864" s="94"/>
    </row>
    <row r="865" spans="1:25" x14ac:dyDescent="0.2">
      <c r="A865" s="94"/>
      <c r="B865" s="94"/>
      <c r="C865" s="94"/>
      <c r="D865" s="94"/>
      <c r="E865" s="94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4"/>
    </row>
    <row r="866" spans="1:25" x14ac:dyDescent="0.2">
      <c r="A866" s="94"/>
      <c r="B866" s="94"/>
      <c r="C866" s="94"/>
      <c r="D866" s="94"/>
      <c r="E866" s="94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  <c r="S866" s="94"/>
      <c r="T866" s="94"/>
      <c r="U866" s="94"/>
      <c r="V866" s="94"/>
      <c r="W866" s="94"/>
      <c r="X866" s="94"/>
      <c r="Y866" s="94"/>
    </row>
    <row r="867" spans="1:25" x14ac:dyDescent="0.2">
      <c r="A867" s="94"/>
      <c r="B867" s="94"/>
      <c r="C867" s="94"/>
      <c r="D867" s="94"/>
      <c r="E867" s="94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  <c r="S867" s="94"/>
      <c r="T867" s="94"/>
      <c r="U867" s="94"/>
      <c r="V867" s="94"/>
      <c r="W867" s="94"/>
      <c r="X867" s="94"/>
      <c r="Y867" s="94"/>
    </row>
    <row r="868" spans="1:25" x14ac:dyDescent="0.2">
      <c r="A868" s="94"/>
      <c r="B868" s="94"/>
      <c r="C868" s="94"/>
      <c r="D868" s="94"/>
      <c r="E868" s="94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  <c r="S868" s="94"/>
      <c r="T868" s="94"/>
      <c r="U868" s="94"/>
      <c r="V868" s="94"/>
      <c r="W868" s="94"/>
      <c r="X868" s="94"/>
      <c r="Y868" s="94"/>
    </row>
    <row r="869" spans="1:25" x14ac:dyDescent="0.2">
      <c r="A869" s="94"/>
      <c r="B869" s="94"/>
      <c r="C869" s="94"/>
      <c r="D869" s="94"/>
      <c r="E869" s="94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</row>
    <row r="870" spans="1:25" x14ac:dyDescent="0.2">
      <c r="A870" s="94"/>
      <c r="B870" s="94"/>
      <c r="C870" s="94"/>
      <c r="D870" s="94"/>
      <c r="E870" s="94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  <c r="S870" s="94"/>
      <c r="T870" s="94"/>
      <c r="U870" s="94"/>
      <c r="V870" s="94"/>
      <c r="W870" s="94"/>
      <c r="X870" s="94"/>
      <c r="Y870" s="94"/>
    </row>
    <row r="871" spans="1:25" x14ac:dyDescent="0.2">
      <c r="A871" s="94"/>
      <c r="B871" s="94"/>
      <c r="C871" s="94"/>
      <c r="D871" s="94"/>
      <c r="E871" s="94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  <c r="S871" s="94"/>
      <c r="T871" s="94"/>
      <c r="U871" s="94"/>
      <c r="V871" s="94"/>
      <c r="W871" s="94"/>
      <c r="X871" s="94"/>
      <c r="Y871" s="94"/>
    </row>
    <row r="872" spans="1:25" x14ac:dyDescent="0.2">
      <c r="A872" s="94"/>
      <c r="B872" s="94"/>
      <c r="C872" s="94"/>
      <c r="D872" s="94"/>
      <c r="E872" s="94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  <c r="S872" s="94"/>
      <c r="T872" s="94"/>
      <c r="U872" s="94"/>
      <c r="V872" s="94"/>
      <c r="W872" s="94"/>
      <c r="X872" s="94"/>
      <c r="Y872" s="94"/>
    </row>
    <row r="873" spans="1:25" x14ac:dyDescent="0.2">
      <c r="A873" s="94"/>
      <c r="B873" s="94"/>
      <c r="C873" s="94"/>
      <c r="D873" s="94"/>
      <c r="E873" s="94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</row>
    <row r="874" spans="1:25" x14ac:dyDescent="0.2">
      <c r="A874" s="94"/>
      <c r="B874" s="94"/>
      <c r="C874" s="94"/>
      <c r="D874" s="94"/>
      <c r="E874" s="94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</row>
    <row r="875" spans="1:25" x14ac:dyDescent="0.2">
      <c r="A875" s="94"/>
      <c r="B875" s="94"/>
      <c r="C875" s="94"/>
      <c r="D875" s="94"/>
      <c r="E875" s="94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  <c r="S875" s="94"/>
      <c r="T875" s="94"/>
      <c r="U875" s="94"/>
      <c r="V875" s="94"/>
      <c r="W875" s="94"/>
      <c r="X875" s="94"/>
      <c r="Y875" s="94"/>
    </row>
    <row r="876" spans="1:25" x14ac:dyDescent="0.2">
      <c r="A876" s="94"/>
      <c r="B876" s="94"/>
      <c r="C876" s="94"/>
      <c r="D876" s="94"/>
      <c r="E876" s="94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  <c r="S876" s="94"/>
      <c r="T876" s="94"/>
      <c r="U876" s="94"/>
      <c r="V876" s="94"/>
      <c r="W876" s="94"/>
      <c r="X876" s="94"/>
      <c r="Y876" s="94"/>
    </row>
    <row r="877" spans="1:25" x14ac:dyDescent="0.2">
      <c r="A877" s="94"/>
      <c r="B877" s="94"/>
      <c r="C877" s="94"/>
      <c r="D877" s="94"/>
      <c r="E877" s="94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  <c r="S877" s="94"/>
      <c r="T877" s="94"/>
      <c r="U877" s="94"/>
      <c r="V877" s="94"/>
      <c r="W877" s="94"/>
      <c r="X877" s="94"/>
      <c r="Y877" s="94"/>
    </row>
    <row r="878" spans="1:25" x14ac:dyDescent="0.2">
      <c r="A878" s="94"/>
      <c r="B878" s="94"/>
      <c r="C878" s="94"/>
      <c r="D878" s="94"/>
      <c r="E878" s="94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  <c r="S878" s="94"/>
      <c r="T878" s="94"/>
      <c r="U878" s="94"/>
      <c r="V878" s="94"/>
      <c r="W878" s="94"/>
      <c r="X878" s="94"/>
      <c r="Y878" s="94"/>
    </row>
    <row r="879" spans="1:25" x14ac:dyDescent="0.2">
      <c r="A879" s="94"/>
      <c r="B879" s="94"/>
      <c r="C879" s="94"/>
      <c r="D879" s="94"/>
      <c r="E879" s="94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  <c r="S879" s="94"/>
      <c r="T879" s="94"/>
      <c r="U879" s="94"/>
      <c r="V879" s="94"/>
      <c r="W879" s="94"/>
      <c r="X879" s="94"/>
      <c r="Y879" s="94"/>
    </row>
    <row r="880" spans="1:25" x14ac:dyDescent="0.2">
      <c r="A880" s="94"/>
      <c r="B880" s="94"/>
      <c r="C880" s="94"/>
      <c r="D880" s="94"/>
      <c r="E880" s="94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  <c r="S880" s="94"/>
      <c r="T880" s="94"/>
      <c r="U880" s="94"/>
      <c r="V880" s="94"/>
      <c r="W880" s="94"/>
      <c r="X880" s="94"/>
      <c r="Y880" s="94"/>
    </row>
    <row r="881" spans="1:25" x14ac:dyDescent="0.2">
      <c r="A881" s="94"/>
      <c r="B881" s="94"/>
      <c r="C881" s="94"/>
      <c r="D881" s="94"/>
      <c r="E881" s="94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  <c r="S881" s="94"/>
      <c r="T881" s="94"/>
      <c r="U881" s="94"/>
      <c r="V881" s="94"/>
      <c r="W881" s="94"/>
      <c r="X881" s="94"/>
      <c r="Y881" s="94"/>
    </row>
    <row r="882" spans="1:25" x14ac:dyDescent="0.2">
      <c r="A882" s="94"/>
      <c r="B882" s="94"/>
      <c r="C882" s="94"/>
      <c r="D882" s="94"/>
      <c r="E882" s="94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  <c r="S882" s="94"/>
      <c r="T882" s="94"/>
      <c r="U882" s="94"/>
      <c r="V882" s="94"/>
      <c r="W882" s="94"/>
      <c r="X882" s="94"/>
      <c r="Y882" s="94"/>
    </row>
    <row r="883" spans="1:25" x14ac:dyDescent="0.2">
      <c r="A883" s="94"/>
      <c r="B883" s="94"/>
      <c r="C883" s="94"/>
      <c r="D883" s="94"/>
      <c r="E883" s="94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4"/>
    </row>
    <row r="884" spans="1:25" x14ac:dyDescent="0.2">
      <c r="A884" s="94"/>
      <c r="B884" s="94"/>
      <c r="C884" s="94"/>
      <c r="D884" s="94"/>
      <c r="E884" s="94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  <c r="S884" s="94"/>
      <c r="T884" s="94"/>
      <c r="U884" s="94"/>
      <c r="V884" s="94"/>
      <c r="W884" s="94"/>
      <c r="X884" s="94"/>
      <c r="Y884" s="94"/>
    </row>
    <row r="885" spans="1:25" x14ac:dyDescent="0.2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  <c r="S885" s="94"/>
      <c r="T885" s="94"/>
      <c r="U885" s="94"/>
      <c r="V885" s="94"/>
      <c r="W885" s="94"/>
      <c r="X885" s="94"/>
      <c r="Y885" s="94"/>
    </row>
    <row r="886" spans="1:25" x14ac:dyDescent="0.2">
      <c r="A886" s="94"/>
      <c r="B886" s="94"/>
      <c r="C886" s="94"/>
      <c r="D886" s="94"/>
      <c r="E886" s="94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  <c r="S886" s="94"/>
      <c r="T886" s="94"/>
      <c r="U886" s="94"/>
      <c r="V886" s="94"/>
      <c r="W886" s="94"/>
      <c r="X886" s="94"/>
      <c r="Y886" s="94"/>
    </row>
    <row r="887" spans="1:25" x14ac:dyDescent="0.2">
      <c r="A887" s="94"/>
      <c r="B887" s="94"/>
      <c r="C887" s="94"/>
      <c r="D887" s="94"/>
      <c r="E887" s="94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  <c r="S887" s="94"/>
      <c r="T887" s="94"/>
      <c r="U887" s="94"/>
      <c r="V887" s="94"/>
      <c r="W887" s="94"/>
      <c r="X887" s="94"/>
      <c r="Y887" s="94"/>
    </row>
    <row r="888" spans="1:25" x14ac:dyDescent="0.2">
      <c r="A888" s="94"/>
      <c r="B888" s="94"/>
      <c r="C888" s="94"/>
      <c r="D888" s="94"/>
      <c r="E888" s="94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  <c r="S888" s="94"/>
      <c r="T888" s="94"/>
      <c r="U888" s="94"/>
      <c r="V888" s="94"/>
      <c r="W888" s="94"/>
      <c r="X888" s="94"/>
      <c r="Y888" s="94"/>
    </row>
    <row r="889" spans="1:25" x14ac:dyDescent="0.2">
      <c r="A889" s="94"/>
      <c r="B889" s="94"/>
      <c r="C889" s="94"/>
      <c r="D889" s="94"/>
      <c r="E889" s="94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  <c r="S889" s="94"/>
      <c r="T889" s="94"/>
      <c r="U889" s="94"/>
      <c r="V889" s="94"/>
      <c r="W889" s="94"/>
      <c r="X889" s="94"/>
      <c r="Y889" s="94"/>
    </row>
    <row r="890" spans="1:25" x14ac:dyDescent="0.2">
      <c r="A890" s="94"/>
      <c r="B890" s="94"/>
      <c r="C890" s="94"/>
      <c r="D890" s="94"/>
      <c r="E890" s="94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  <c r="S890" s="94"/>
      <c r="T890" s="94"/>
      <c r="U890" s="94"/>
      <c r="V890" s="94"/>
      <c r="W890" s="94"/>
      <c r="X890" s="94"/>
      <c r="Y890" s="94"/>
    </row>
    <row r="891" spans="1:25" x14ac:dyDescent="0.2">
      <c r="A891" s="94"/>
      <c r="B891" s="94"/>
      <c r="C891" s="94"/>
      <c r="D891" s="94"/>
      <c r="E891" s="94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  <c r="S891" s="94"/>
      <c r="T891" s="94"/>
      <c r="U891" s="94"/>
      <c r="V891" s="94"/>
      <c r="W891" s="94"/>
      <c r="X891" s="94"/>
      <c r="Y891" s="94"/>
    </row>
    <row r="892" spans="1:25" x14ac:dyDescent="0.2">
      <c r="A892" s="94"/>
      <c r="B892" s="94"/>
      <c r="C892" s="94"/>
      <c r="D892" s="94"/>
      <c r="E892" s="94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  <c r="S892" s="94"/>
      <c r="T892" s="94"/>
      <c r="U892" s="94"/>
      <c r="V892" s="94"/>
      <c r="W892" s="94"/>
      <c r="X892" s="94"/>
      <c r="Y892" s="94"/>
    </row>
    <row r="893" spans="1:25" x14ac:dyDescent="0.2">
      <c r="A893" s="94"/>
      <c r="B893" s="94"/>
      <c r="C893" s="94"/>
      <c r="D893" s="94"/>
      <c r="E893" s="94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  <c r="S893" s="94"/>
      <c r="T893" s="94"/>
      <c r="U893" s="94"/>
      <c r="V893" s="94"/>
      <c r="W893" s="94"/>
      <c r="X893" s="94"/>
      <c r="Y893" s="94"/>
    </row>
    <row r="894" spans="1:25" x14ac:dyDescent="0.2">
      <c r="A894" s="94"/>
      <c r="B894" s="94"/>
      <c r="C894" s="94"/>
      <c r="D894" s="94"/>
      <c r="E894" s="94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  <c r="S894" s="94"/>
      <c r="T894" s="94"/>
      <c r="U894" s="94"/>
      <c r="V894" s="94"/>
      <c r="W894" s="94"/>
      <c r="X894" s="94"/>
      <c r="Y894" s="94"/>
    </row>
    <row r="895" spans="1:25" x14ac:dyDescent="0.2">
      <c r="A895" s="94"/>
      <c r="B895" s="94"/>
      <c r="C895" s="94"/>
      <c r="D895" s="94"/>
      <c r="E895" s="94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  <c r="S895" s="94"/>
      <c r="T895" s="94"/>
      <c r="U895" s="94"/>
      <c r="V895" s="94"/>
      <c r="W895" s="94"/>
      <c r="X895" s="94"/>
      <c r="Y895" s="94"/>
    </row>
    <row r="896" spans="1:25" x14ac:dyDescent="0.2">
      <c r="A896" s="94"/>
      <c r="B896" s="94"/>
      <c r="C896" s="94"/>
      <c r="D896" s="94"/>
      <c r="E896" s="94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  <c r="S896" s="94"/>
      <c r="T896" s="94"/>
      <c r="U896" s="94"/>
      <c r="V896" s="94"/>
      <c r="W896" s="94"/>
      <c r="X896" s="94"/>
      <c r="Y896" s="94"/>
    </row>
    <row r="897" spans="1:25" x14ac:dyDescent="0.2">
      <c r="A897" s="94"/>
      <c r="B897" s="94"/>
      <c r="C897" s="94"/>
      <c r="D897" s="94"/>
      <c r="E897" s="94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  <c r="S897" s="94"/>
      <c r="T897" s="94"/>
      <c r="U897" s="94"/>
      <c r="V897" s="94"/>
      <c r="W897" s="94"/>
      <c r="X897" s="94"/>
      <c r="Y897" s="94"/>
    </row>
    <row r="898" spans="1:25" x14ac:dyDescent="0.2">
      <c r="A898" s="94"/>
      <c r="B898" s="94"/>
      <c r="C898" s="94"/>
      <c r="D898" s="94"/>
      <c r="E898" s="94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  <c r="S898" s="94"/>
      <c r="T898" s="94"/>
      <c r="U898" s="94"/>
      <c r="V898" s="94"/>
      <c r="W898" s="94"/>
      <c r="X898" s="94"/>
      <c r="Y898" s="94"/>
    </row>
    <row r="899" spans="1:25" x14ac:dyDescent="0.2">
      <c r="A899" s="94"/>
      <c r="B899" s="94"/>
      <c r="C899" s="94"/>
      <c r="D899" s="94"/>
      <c r="E899" s="94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  <c r="S899" s="94"/>
      <c r="T899" s="94"/>
      <c r="U899" s="94"/>
      <c r="V899" s="94"/>
      <c r="W899" s="94"/>
      <c r="X899" s="94"/>
      <c r="Y899" s="94"/>
    </row>
    <row r="900" spans="1:25" x14ac:dyDescent="0.2">
      <c r="A900" s="94"/>
      <c r="B900" s="94"/>
      <c r="C900" s="94"/>
      <c r="D900" s="94"/>
      <c r="E900" s="94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4"/>
    </row>
    <row r="901" spans="1:25" x14ac:dyDescent="0.2">
      <c r="A901" s="94"/>
      <c r="B901" s="94"/>
      <c r="C901" s="94"/>
      <c r="D901" s="94"/>
      <c r="E901" s="94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4"/>
    </row>
    <row r="902" spans="1:25" x14ac:dyDescent="0.2">
      <c r="A902" s="94"/>
      <c r="B902" s="94"/>
      <c r="C902" s="94"/>
      <c r="D902" s="94"/>
      <c r="E902" s="94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  <c r="S902" s="94"/>
      <c r="T902" s="94"/>
      <c r="U902" s="94"/>
      <c r="V902" s="94"/>
      <c r="W902" s="94"/>
      <c r="X902" s="94"/>
      <c r="Y902" s="94"/>
    </row>
    <row r="903" spans="1:25" x14ac:dyDescent="0.2">
      <c r="A903" s="94"/>
      <c r="B903" s="94"/>
      <c r="C903" s="94"/>
      <c r="D903" s="94"/>
      <c r="E903" s="94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  <c r="S903" s="94"/>
      <c r="T903" s="94"/>
      <c r="U903" s="94"/>
      <c r="V903" s="94"/>
      <c r="W903" s="94"/>
      <c r="X903" s="94"/>
      <c r="Y903" s="94"/>
    </row>
    <row r="904" spans="1:25" x14ac:dyDescent="0.2">
      <c r="A904" s="94"/>
      <c r="B904" s="94"/>
      <c r="C904" s="94"/>
      <c r="D904" s="94"/>
      <c r="E904" s="94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  <c r="S904" s="94"/>
      <c r="T904" s="94"/>
      <c r="U904" s="94"/>
      <c r="V904" s="94"/>
      <c r="W904" s="94"/>
      <c r="X904" s="94"/>
      <c r="Y904" s="94"/>
    </row>
    <row r="905" spans="1:25" x14ac:dyDescent="0.2">
      <c r="A905" s="94"/>
      <c r="B905" s="94"/>
      <c r="C905" s="94"/>
      <c r="D905" s="94"/>
      <c r="E905" s="94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  <c r="S905" s="94"/>
      <c r="T905" s="94"/>
      <c r="U905" s="94"/>
      <c r="V905" s="94"/>
      <c r="W905" s="94"/>
      <c r="X905" s="94"/>
      <c r="Y905" s="94"/>
    </row>
    <row r="906" spans="1:25" x14ac:dyDescent="0.2">
      <c r="A906" s="94"/>
      <c r="B906" s="94"/>
      <c r="C906" s="94"/>
      <c r="D906" s="94"/>
      <c r="E906" s="94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  <c r="S906" s="94"/>
      <c r="T906" s="94"/>
      <c r="U906" s="94"/>
      <c r="V906" s="94"/>
      <c r="W906" s="94"/>
      <c r="X906" s="94"/>
      <c r="Y906" s="94"/>
    </row>
    <row r="907" spans="1:25" x14ac:dyDescent="0.2">
      <c r="A907" s="94"/>
      <c r="B907" s="94"/>
      <c r="C907" s="94"/>
      <c r="D907" s="94"/>
      <c r="E907" s="94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</row>
    <row r="908" spans="1:25" x14ac:dyDescent="0.2">
      <c r="A908" s="94"/>
      <c r="B908" s="94"/>
      <c r="C908" s="94"/>
      <c r="D908" s="94"/>
      <c r="E908" s="94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  <c r="S908" s="94"/>
      <c r="T908" s="94"/>
      <c r="U908" s="94"/>
      <c r="V908" s="94"/>
      <c r="W908" s="94"/>
      <c r="X908" s="94"/>
      <c r="Y908" s="94"/>
    </row>
    <row r="909" spans="1:25" x14ac:dyDescent="0.2">
      <c r="A909" s="94"/>
      <c r="B909" s="94"/>
      <c r="C909" s="94"/>
      <c r="D909" s="94"/>
      <c r="E909" s="94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  <c r="S909" s="94"/>
      <c r="T909" s="94"/>
      <c r="U909" s="94"/>
      <c r="V909" s="94"/>
      <c r="W909" s="94"/>
      <c r="X909" s="94"/>
      <c r="Y909" s="94"/>
    </row>
    <row r="910" spans="1:25" x14ac:dyDescent="0.2">
      <c r="A910" s="94"/>
      <c r="B910" s="94"/>
      <c r="C910" s="94"/>
      <c r="D910" s="94"/>
      <c r="E910" s="94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  <c r="S910" s="94"/>
      <c r="T910" s="94"/>
      <c r="U910" s="94"/>
      <c r="V910" s="94"/>
      <c r="W910" s="94"/>
      <c r="X910" s="94"/>
      <c r="Y910" s="94"/>
    </row>
    <row r="911" spans="1:25" x14ac:dyDescent="0.2">
      <c r="A911" s="94"/>
      <c r="B911" s="94"/>
      <c r="C911" s="94"/>
      <c r="D911" s="94"/>
      <c r="E911" s="94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  <c r="S911" s="94"/>
      <c r="T911" s="94"/>
      <c r="U911" s="94"/>
      <c r="V911" s="94"/>
      <c r="W911" s="94"/>
      <c r="X911" s="94"/>
      <c r="Y911" s="94"/>
    </row>
    <row r="912" spans="1:25" x14ac:dyDescent="0.2">
      <c r="A912" s="94"/>
      <c r="B912" s="94"/>
      <c r="C912" s="94"/>
      <c r="D912" s="94"/>
      <c r="E912" s="94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  <c r="S912" s="94"/>
      <c r="T912" s="94"/>
      <c r="U912" s="94"/>
      <c r="V912" s="94"/>
      <c r="W912" s="94"/>
      <c r="X912" s="94"/>
      <c r="Y912" s="94"/>
    </row>
    <row r="913" spans="1:25" x14ac:dyDescent="0.2">
      <c r="A913" s="94"/>
      <c r="B913" s="94"/>
      <c r="C913" s="94"/>
      <c r="D913" s="94"/>
      <c r="E913" s="94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  <c r="S913" s="94"/>
      <c r="T913" s="94"/>
      <c r="U913" s="94"/>
      <c r="V913" s="94"/>
      <c r="W913" s="94"/>
      <c r="X913" s="94"/>
      <c r="Y913" s="94"/>
    </row>
    <row r="914" spans="1:25" x14ac:dyDescent="0.2">
      <c r="A914" s="94"/>
      <c r="B914" s="94"/>
      <c r="C914" s="94"/>
      <c r="D914" s="94"/>
      <c r="E914" s="94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  <c r="S914" s="94"/>
      <c r="T914" s="94"/>
      <c r="U914" s="94"/>
      <c r="V914" s="94"/>
      <c r="W914" s="94"/>
      <c r="X914" s="94"/>
      <c r="Y914" s="94"/>
    </row>
    <row r="915" spans="1:25" x14ac:dyDescent="0.2">
      <c r="A915" s="94"/>
      <c r="B915" s="94"/>
      <c r="C915" s="94"/>
      <c r="D915" s="94"/>
      <c r="E915" s="94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  <c r="S915" s="94"/>
      <c r="T915" s="94"/>
      <c r="U915" s="94"/>
      <c r="V915" s="94"/>
      <c r="W915" s="94"/>
      <c r="X915" s="94"/>
      <c r="Y915" s="94"/>
    </row>
    <row r="916" spans="1:25" x14ac:dyDescent="0.2">
      <c r="A916" s="94"/>
      <c r="B916" s="94"/>
      <c r="C916" s="94"/>
      <c r="D916" s="94"/>
      <c r="E916" s="94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  <c r="S916" s="94"/>
      <c r="T916" s="94"/>
      <c r="U916" s="94"/>
      <c r="V916" s="94"/>
      <c r="W916" s="94"/>
      <c r="X916" s="94"/>
      <c r="Y916" s="94"/>
    </row>
    <row r="917" spans="1:25" x14ac:dyDescent="0.2">
      <c r="A917" s="94"/>
      <c r="B917" s="94"/>
      <c r="C917" s="94"/>
      <c r="D917" s="94"/>
      <c r="E917" s="94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  <c r="S917" s="94"/>
      <c r="T917" s="94"/>
      <c r="U917" s="94"/>
      <c r="V917" s="94"/>
      <c r="W917" s="94"/>
      <c r="X917" s="94"/>
      <c r="Y917" s="94"/>
    </row>
    <row r="918" spans="1:25" x14ac:dyDescent="0.2">
      <c r="A918" s="94"/>
      <c r="B918" s="94"/>
      <c r="C918" s="94"/>
      <c r="D918" s="94"/>
      <c r="E918" s="94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  <c r="S918" s="94"/>
      <c r="T918" s="94"/>
      <c r="U918" s="94"/>
      <c r="V918" s="94"/>
      <c r="W918" s="94"/>
      <c r="X918" s="94"/>
      <c r="Y918" s="94"/>
    </row>
    <row r="919" spans="1:25" x14ac:dyDescent="0.2">
      <c r="A919" s="94"/>
      <c r="B919" s="94"/>
      <c r="C919" s="94"/>
      <c r="D919" s="94"/>
      <c r="E919" s="94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  <c r="S919" s="94"/>
      <c r="T919" s="94"/>
      <c r="U919" s="94"/>
      <c r="V919" s="94"/>
      <c r="W919" s="94"/>
      <c r="X919" s="94"/>
      <c r="Y919" s="94"/>
    </row>
    <row r="920" spans="1:25" x14ac:dyDescent="0.2">
      <c r="A920" s="94"/>
      <c r="B920" s="94"/>
      <c r="C920" s="94"/>
      <c r="D920" s="94"/>
      <c r="E920" s="94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  <c r="S920" s="94"/>
      <c r="T920" s="94"/>
      <c r="U920" s="94"/>
      <c r="V920" s="94"/>
      <c r="W920" s="94"/>
      <c r="X920" s="94"/>
      <c r="Y920" s="94"/>
    </row>
    <row r="921" spans="1:25" x14ac:dyDescent="0.2">
      <c r="A921" s="94"/>
      <c r="B921" s="94"/>
      <c r="C921" s="94"/>
      <c r="D921" s="94"/>
      <c r="E921" s="94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  <c r="S921" s="94"/>
      <c r="T921" s="94"/>
      <c r="U921" s="94"/>
      <c r="V921" s="94"/>
      <c r="W921" s="94"/>
      <c r="X921" s="94"/>
      <c r="Y921" s="94"/>
    </row>
    <row r="922" spans="1:25" x14ac:dyDescent="0.2">
      <c r="A922" s="94"/>
      <c r="B922" s="94"/>
      <c r="C922" s="94"/>
      <c r="D922" s="94"/>
      <c r="E922" s="94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  <c r="S922" s="94"/>
      <c r="T922" s="94"/>
      <c r="U922" s="94"/>
      <c r="V922" s="94"/>
      <c r="W922" s="94"/>
      <c r="X922" s="94"/>
      <c r="Y922" s="94"/>
    </row>
    <row r="923" spans="1:25" x14ac:dyDescent="0.2">
      <c r="A923" s="94"/>
      <c r="B923" s="94"/>
      <c r="C923" s="94"/>
      <c r="D923" s="94"/>
      <c r="E923" s="94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  <c r="S923" s="94"/>
      <c r="T923" s="94"/>
      <c r="U923" s="94"/>
      <c r="V923" s="94"/>
      <c r="W923" s="94"/>
      <c r="X923" s="94"/>
      <c r="Y923" s="94"/>
    </row>
    <row r="924" spans="1:25" x14ac:dyDescent="0.2">
      <c r="A924" s="94"/>
      <c r="B924" s="94"/>
      <c r="C924" s="94"/>
      <c r="D924" s="94"/>
      <c r="E924" s="94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  <c r="S924" s="94"/>
      <c r="T924" s="94"/>
      <c r="U924" s="94"/>
      <c r="V924" s="94"/>
      <c r="W924" s="94"/>
      <c r="X924" s="94"/>
      <c r="Y924" s="94"/>
    </row>
    <row r="925" spans="1:25" x14ac:dyDescent="0.2">
      <c r="A925" s="94"/>
      <c r="B925" s="94"/>
      <c r="C925" s="94"/>
      <c r="D925" s="94"/>
      <c r="E925" s="94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  <c r="S925" s="94"/>
      <c r="T925" s="94"/>
      <c r="U925" s="94"/>
      <c r="V925" s="94"/>
      <c r="W925" s="94"/>
      <c r="X925" s="94"/>
      <c r="Y925" s="94"/>
    </row>
    <row r="926" spans="1:25" x14ac:dyDescent="0.2">
      <c r="A926" s="94"/>
      <c r="B926" s="94"/>
      <c r="C926" s="94"/>
      <c r="D926" s="94"/>
      <c r="E926" s="94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  <c r="S926" s="94"/>
      <c r="T926" s="94"/>
      <c r="U926" s="94"/>
      <c r="V926" s="94"/>
      <c r="W926" s="94"/>
      <c r="X926" s="94"/>
      <c r="Y926" s="94"/>
    </row>
    <row r="927" spans="1:25" x14ac:dyDescent="0.2">
      <c r="A927" s="94"/>
      <c r="B927" s="94"/>
      <c r="C927" s="94"/>
      <c r="D927" s="94"/>
      <c r="E927" s="94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  <c r="S927" s="94"/>
      <c r="T927" s="94"/>
      <c r="U927" s="94"/>
      <c r="V927" s="94"/>
      <c r="W927" s="94"/>
      <c r="X927" s="94"/>
      <c r="Y927" s="94"/>
    </row>
    <row r="928" spans="1:25" x14ac:dyDescent="0.2">
      <c r="A928" s="94"/>
      <c r="B928" s="94"/>
      <c r="C928" s="94"/>
      <c r="D928" s="94"/>
      <c r="E928" s="94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  <c r="S928" s="94"/>
      <c r="T928" s="94"/>
      <c r="U928" s="94"/>
      <c r="V928" s="94"/>
      <c r="W928" s="94"/>
      <c r="X928" s="94"/>
      <c r="Y928" s="94"/>
    </row>
    <row r="929" spans="1:25" x14ac:dyDescent="0.2">
      <c r="A929" s="94"/>
      <c r="B929" s="94"/>
      <c r="C929" s="94"/>
      <c r="D929" s="94"/>
      <c r="E929" s="94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  <c r="S929" s="94"/>
      <c r="T929" s="94"/>
      <c r="U929" s="94"/>
      <c r="V929" s="94"/>
      <c r="W929" s="94"/>
      <c r="X929" s="94"/>
      <c r="Y929" s="94"/>
    </row>
    <row r="930" spans="1:25" x14ac:dyDescent="0.2">
      <c r="A930" s="94"/>
      <c r="B930" s="94"/>
      <c r="C930" s="94"/>
      <c r="D930" s="94"/>
      <c r="E930" s="94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  <c r="S930" s="94"/>
      <c r="T930" s="94"/>
      <c r="U930" s="94"/>
      <c r="V930" s="94"/>
      <c r="W930" s="94"/>
      <c r="X930" s="94"/>
      <c r="Y930" s="94"/>
    </row>
    <row r="931" spans="1:25" x14ac:dyDescent="0.2">
      <c r="A931" s="94"/>
      <c r="B931" s="94"/>
      <c r="C931" s="94"/>
      <c r="D931" s="94"/>
      <c r="E931" s="94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  <c r="S931" s="94"/>
      <c r="T931" s="94"/>
      <c r="U931" s="94"/>
      <c r="V931" s="94"/>
      <c r="W931" s="94"/>
      <c r="X931" s="94"/>
      <c r="Y931" s="94"/>
    </row>
    <row r="932" spans="1:25" x14ac:dyDescent="0.2">
      <c r="A932" s="94"/>
      <c r="B932" s="94"/>
      <c r="C932" s="94"/>
      <c r="D932" s="94"/>
      <c r="E932" s="94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  <c r="S932" s="94"/>
      <c r="T932" s="94"/>
      <c r="U932" s="94"/>
      <c r="V932" s="94"/>
      <c r="W932" s="94"/>
      <c r="X932" s="94"/>
      <c r="Y932" s="94"/>
    </row>
    <row r="933" spans="1:25" x14ac:dyDescent="0.2">
      <c r="A933" s="94"/>
      <c r="B933" s="94"/>
      <c r="C933" s="94"/>
      <c r="D933" s="94"/>
      <c r="E933" s="94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  <c r="S933" s="94"/>
      <c r="T933" s="94"/>
      <c r="U933" s="94"/>
      <c r="V933" s="94"/>
      <c r="W933" s="94"/>
      <c r="X933" s="94"/>
      <c r="Y933" s="94"/>
    </row>
    <row r="934" spans="1:25" x14ac:dyDescent="0.2">
      <c r="A934" s="94"/>
      <c r="B934" s="94"/>
      <c r="C934" s="94"/>
      <c r="D934" s="94"/>
      <c r="E934" s="94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  <c r="S934" s="94"/>
      <c r="T934" s="94"/>
      <c r="U934" s="94"/>
      <c r="V934" s="94"/>
      <c r="W934" s="94"/>
      <c r="X934" s="94"/>
      <c r="Y934" s="94"/>
    </row>
    <row r="935" spans="1:25" x14ac:dyDescent="0.2">
      <c r="A935" s="94"/>
      <c r="B935" s="94"/>
      <c r="C935" s="94"/>
      <c r="D935" s="94"/>
      <c r="E935" s="94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  <c r="S935" s="94"/>
      <c r="T935" s="94"/>
      <c r="U935" s="94"/>
      <c r="V935" s="94"/>
      <c r="W935" s="94"/>
      <c r="X935" s="94"/>
      <c r="Y935" s="94"/>
    </row>
    <row r="936" spans="1:25" x14ac:dyDescent="0.2">
      <c r="A936" s="94"/>
      <c r="B936" s="94"/>
      <c r="C936" s="94"/>
      <c r="D936" s="94"/>
      <c r="E936" s="94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  <c r="S936" s="94"/>
      <c r="T936" s="94"/>
      <c r="U936" s="94"/>
      <c r="V936" s="94"/>
      <c r="W936" s="94"/>
      <c r="X936" s="94"/>
      <c r="Y936" s="94"/>
    </row>
    <row r="937" spans="1:25" x14ac:dyDescent="0.2">
      <c r="A937" s="94"/>
      <c r="B937" s="94"/>
      <c r="C937" s="94"/>
      <c r="D937" s="94"/>
      <c r="E937" s="94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  <c r="S937" s="94"/>
      <c r="T937" s="94"/>
      <c r="U937" s="94"/>
      <c r="V937" s="94"/>
      <c r="W937" s="94"/>
      <c r="X937" s="94"/>
      <c r="Y937" s="94"/>
    </row>
    <row r="938" spans="1:25" x14ac:dyDescent="0.2">
      <c r="A938" s="94"/>
      <c r="B938" s="94"/>
      <c r="C938" s="94"/>
      <c r="D938" s="94"/>
      <c r="E938" s="94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  <c r="S938" s="94"/>
      <c r="T938" s="94"/>
      <c r="U938" s="94"/>
      <c r="V938" s="94"/>
      <c r="W938" s="94"/>
      <c r="X938" s="94"/>
      <c r="Y938" s="94"/>
    </row>
    <row r="939" spans="1:25" x14ac:dyDescent="0.2">
      <c r="A939" s="94"/>
      <c r="B939" s="94"/>
      <c r="C939" s="94"/>
      <c r="D939" s="94"/>
      <c r="E939" s="94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  <c r="S939" s="94"/>
      <c r="T939" s="94"/>
      <c r="U939" s="94"/>
      <c r="V939" s="94"/>
      <c r="W939" s="94"/>
      <c r="X939" s="94"/>
      <c r="Y939" s="94"/>
    </row>
    <row r="940" spans="1:25" x14ac:dyDescent="0.2">
      <c r="A940" s="94"/>
      <c r="B940" s="94"/>
      <c r="C940" s="94"/>
      <c r="D940" s="94"/>
      <c r="E940" s="94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  <c r="S940" s="94"/>
      <c r="T940" s="94"/>
      <c r="U940" s="94"/>
      <c r="V940" s="94"/>
      <c r="W940" s="94"/>
      <c r="X940" s="94"/>
      <c r="Y940" s="94"/>
    </row>
    <row r="941" spans="1:25" x14ac:dyDescent="0.2">
      <c r="A941" s="94"/>
      <c r="B941" s="94"/>
      <c r="C941" s="94"/>
      <c r="D941" s="94"/>
      <c r="E941" s="94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  <c r="S941" s="94"/>
      <c r="T941" s="94"/>
      <c r="U941" s="94"/>
      <c r="V941" s="94"/>
      <c r="W941" s="94"/>
      <c r="X941" s="94"/>
      <c r="Y941" s="94"/>
    </row>
    <row r="942" spans="1:25" x14ac:dyDescent="0.2">
      <c r="A942" s="94"/>
      <c r="B942" s="94"/>
      <c r="C942" s="94"/>
      <c r="D942" s="94"/>
      <c r="E942" s="94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  <c r="S942" s="94"/>
      <c r="T942" s="94"/>
      <c r="U942" s="94"/>
      <c r="V942" s="94"/>
      <c r="W942" s="94"/>
      <c r="X942" s="94"/>
      <c r="Y942" s="94"/>
    </row>
    <row r="943" spans="1:25" x14ac:dyDescent="0.2">
      <c r="A943" s="94"/>
      <c r="B943" s="94"/>
      <c r="C943" s="94"/>
      <c r="D943" s="94"/>
      <c r="E943" s="94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</row>
    <row r="944" spans="1:25" x14ac:dyDescent="0.2">
      <c r="A944" s="94"/>
      <c r="B944" s="94"/>
      <c r="C944" s="94"/>
      <c r="D944" s="94"/>
      <c r="E944" s="94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  <c r="S944" s="94"/>
      <c r="T944" s="94"/>
      <c r="U944" s="94"/>
      <c r="V944" s="94"/>
      <c r="W944" s="94"/>
      <c r="X944" s="94"/>
      <c r="Y944" s="94"/>
    </row>
    <row r="945" spans="1:25" x14ac:dyDescent="0.2">
      <c r="A945" s="94"/>
      <c r="B945" s="94"/>
      <c r="C945" s="94"/>
      <c r="D945" s="94"/>
      <c r="E945" s="94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  <c r="S945" s="94"/>
      <c r="T945" s="94"/>
      <c r="U945" s="94"/>
      <c r="V945" s="94"/>
      <c r="W945" s="94"/>
      <c r="X945" s="94"/>
      <c r="Y945" s="94"/>
    </row>
    <row r="946" spans="1:25" x14ac:dyDescent="0.2">
      <c r="A946" s="94"/>
      <c r="B946" s="94"/>
      <c r="C946" s="94"/>
      <c r="D946" s="94"/>
      <c r="E946" s="94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  <c r="S946" s="94"/>
      <c r="T946" s="94"/>
      <c r="U946" s="94"/>
      <c r="V946" s="94"/>
      <c r="W946" s="94"/>
      <c r="X946" s="94"/>
      <c r="Y946" s="94"/>
    </row>
    <row r="947" spans="1:25" x14ac:dyDescent="0.2">
      <c r="A947" s="94"/>
      <c r="B947" s="94"/>
      <c r="C947" s="94"/>
      <c r="D947" s="94"/>
      <c r="E947" s="94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  <c r="S947" s="94"/>
      <c r="T947" s="94"/>
      <c r="U947" s="94"/>
      <c r="V947" s="94"/>
      <c r="W947" s="94"/>
      <c r="X947" s="94"/>
      <c r="Y947" s="94"/>
    </row>
    <row r="948" spans="1:25" x14ac:dyDescent="0.2">
      <c r="A948" s="94"/>
      <c r="B948" s="94"/>
      <c r="C948" s="94"/>
      <c r="D948" s="94"/>
      <c r="E948" s="94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  <c r="S948" s="94"/>
      <c r="T948" s="94"/>
      <c r="U948" s="94"/>
      <c r="V948" s="94"/>
      <c r="W948" s="94"/>
      <c r="X948" s="94"/>
      <c r="Y948" s="94"/>
    </row>
    <row r="949" spans="1:25" x14ac:dyDescent="0.2">
      <c r="A949" s="94"/>
      <c r="B949" s="94"/>
      <c r="C949" s="94"/>
      <c r="D949" s="94"/>
      <c r="E949" s="94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4"/>
    </row>
    <row r="950" spans="1:25" x14ac:dyDescent="0.2">
      <c r="A950" s="94"/>
      <c r="B950" s="94"/>
      <c r="C950" s="94"/>
      <c r="D950" s="94"/>
      <c r="E950" s="94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  <c r="S950" s="94"/>
      <c r="T950" s="94"/>
      <c r="U950" s="94"/>
      <c r="V950" s="94"/>
      <c r="W950" s="94"/>
      <c r="X950" s="94"/>
      <c r="Y950" s="94"/>
    </row>
    <row r="951" spans="1:25" x14ac:dyDescent="0.2">
      <c r="A951" s="94"/>
      <c r="B951" s="94"/>
      <c r="C951" s="94"/>
      <c r="D951" s="94"/>
      <c r="E951" s="94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  <c r="S951" s="94"/>
      <c r="T951" s="94"/>
      <c r="U951" s="94"/>
      <c r="V951" s="94"/>
      <c r="W951" s="94"/>
      <c r="X951" s="94"/>
      <c r="Y951" s="94"/>
    </row>
    <row r="952" spans="1:25" x14ac:dyDescent="0.2">
      <c r="A952" s="94"/>
      <c r="B952" s="94"/>
      <c r="C952" s="94"/>
      <c r="D952" s="94"/>
      <c r="E952" s="94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  <c r="S952" s="94"/>
      <c r="T952" s="94"/>
      <c r="U952" s="94"/>
      <c r="V952" s="94"/>
      <c r="W952" s="94"/>
      <c r="X952" s="94"/>
      <c r="Y952" s="94"/>
    </row>
    <row r="953" spans="1:25" x14ac:dyDescent="0.2">
      <c r="A953" s="94"/>
      <c r="B953" s="94"/>
      <c r="C953" s="94"/>
      <c r="D953" s="94"/>
      <c r="E953" s="94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  <c r="S953" s="94"/>
      <c r="T953" s="94"/>
      <c r="U953" s="94"/>
      <c r="V953" s="94"/>
      <c r="W953" s="94"/>
      <c r="X953" s="94"/>
      <c r="Y953" s="94"/>
    </row>
    <row r="954" spans="1:25" x14ac:dyDescent="0.2">
      <c r="A954" s="94"/>
      <c r="B954" s="94"/>
      <c r="C954" s="94"/>
      <c r="D954" s="94"/>
      <c r="E954" s="94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  <c r="S954" s="94"/>
      <c r="T954" s="94"/>
      <c r="U954" s="94"/>
      <c r="V954" s="94"/>
      <c r="W954" s="94"/>
      <c r="X954" s="94"/>
      <c r="Y954" s="94"/>
    </row>
    <row r="955" spans="1:25" x14ac:dyDescent="0.2">
      <c r="A955" s="94"/>
      <c r="B955" s="94"/>
      <c r="C955" s="94"/>
      <c r="D955" s="94"/>
      <c r="E955" s="94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  <c r="S955" s="94"/>
      <c r="T955" s="94"/>
      <c r="U955" s="94"/>
      <c r="V955" s="94"/>
      <c r="W955" s="94"/>
      <c r="X955" s="94"/>
      <c r="Y955" s="94"/>
    </row>
    <row r="956" spans="1:25" x14ac:dyDescent="0.2">
      <c r="A956" s="94"/>
      <c r="B956" s="94"/>
      <c r="C956" s="94"/>
      <c r="D956" s="94"/>
      <c r="E956" s="94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  <c r="S956" s="94"/>
      <c r="T956" s="94"/>
      <c r="U956" s="94"/>
      <c r="V956" s="94"/>
      <c r="W956" s="94"/>
      <c r="X956" s="94"/>
      <c r="Y956" s="94"/>
    </row>
    <row r="957" spans="1:25" x14ac:dyDescent="0.2">
      <c r="A957" s="94"/>
      <c r="B957" s="94"/>
      <c r="C957" s="94"/>
      <c r="D957" s="94"/>
      <c r="E957" s="94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  <c r="S957" s="94"/>
      <c r="T957" s="94"/>
      <c r="U957" s="94"/>
      <c r="V957" s="94"/>
      <c r="W957" s="94"/>
      <c r="X957" s="94"/>
      <c r="Y957" s="94"/>
    </row>
    <row r="958" spans="1:25" x14ac:dyDescent="0.2">
      <c r="A958" s="94"/>
      <c r="B958" s="94"/>
      <c r="C958" s="94"/>
      <c r="D958" s="94"/>
      <c r="E958" s="94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  <c r="S958" s="94"/>
      <c r="T958" s="94"/>
      <c r="U958" s="94"/>
      <c r="V958" s="94"/>
      <c r="W958" s="94"/>
      <c r="X958" s="94"/>
      <c r="Y958" s="94"/>
    </row>
    <row r="959" spans="1:25" x14ac:dyDescent="0.2">
      <c r="A959" s="94"/>
      <c r="B959" s="94"/>
      <c r="C959" s="94"/>
      <c r="D959" s="94"/>
      <c r="E959" s="94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  <c r="S959" s="94"/>
      <c r="T959" s="94"/>
      <c r="U959" s="94"/>
      <c r="V959" s="94"/>
      <c r="W959" s="94"/>
      <c r="X959" s="94"/>
      <c r="Y959" s="94"/>
    </row>
    <row r="960" spans="1:25" x14ac:dyDescent="0.2">
      <c r="A960" s="94"/>
      <c r="B960" s="94"/>
      <c r="C960" s="94"/>
      <c r="D960" s="94"/>
      <c r="E960" s="94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  <c r="S960" s="94"/>
      <c r="T960" s="94"/>
      <c r="U960" s="94"/>
      <c r="V960" s="94"/>
      <c r="W960" s="94"/>
      <c r="X960" s="94"/>
      <c r="Y960" s="94"/>
    </row>
    <row r="961" spans="1:25" x14ac:dyDescent="0.2">
      <c r="A961" s="94"/>
      <c r="B961" s="94"/>
      <c r="C961" s="94"/>
      <c r="D961" s="94"/>
      <c r="E961" s="94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  <c r="S961" s="94"/>
      <c r="T961" s="94"/>
      <c r="U961" s="94"/>
      <c r="V961" s="94"/>
      <c r="W961" s="94"/>
      <c r="X961" s="94"/>
      <c r="Y961" s="94"/>
    </row>
    <row r="962" spans="1:25" x14ac:dyDescent="0.2">
      <c r="A962" s="94"/>
      <c r="B962" s="94"/>
      <c r="C962" s="94"/>
      <c r="D962" s="94"/>
      <c r="E962" s="94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  <c r="S962" s="94"/>
      <c r="T962" s="94"/>
      <c r="U962" s="94"/>
      <c r="V962" s="94"/>
      <c r="W962" s="94"/>
      <c r="X962" s="94"/>
      <c r="Y962" s="94"/>
    </row>
    <row r="963" spans="1:25" x14ac:dyDescent="0.2">
      <c r="A963" s="94"/>
      <c r="B963" s="94"/>
      <c r="C963" s="94"/>
      <c r="D963" s="94"/>
      <c r="E963" s="94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  <c r="S963" s="94"/>
      <c r="T963" s="94"/>
      <c r="U963" s="94"/>
      <c r="V963" s="94"/>
      <c r="W963" s="94"/>
      <c r="X963" s="94"/>
      <c r="Y963" s="94"/>
    </row>
    <row r="964" spans="1:25" x14ac:dyDescent="0.2">
      <c r="A964" s="94"/>
      <c r="B964" s="94"/>
      <c r="C964" s="94"/>
      <c r="D964" s="94"/>
      <c r="E964" s="94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  <c r="S964" s="94"/>
      <c r="T964" s="94"/>
      <c r="U964" s="94"/>
      <c r="V964" s="94"/>
      <c r="W964" s="94"/>
      <c r="X964" s="94"/>
      <c r="Y964" s="94"/>
    </row>
    <row r="965" spans="1:25" x14ac:dyDescent="0.2">
      <c r="A965" s="94"/>
      <c r="B965" s="94"/>
      <c r="C965" s="94"/>
      <c r="D965" s="94"/>
      <c r="E965" s="94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  <c r="S965" s="94"/>
      <c r="T965" s="94"/>
      <c r="U965" s="94"/>
      <c r="V965" s="94"/>
      <c r="W965" s="94"/>
      <c r="X965" s="94"/>
      <c r="Y965" s="94"/>
    </row>
    <row r="966" spans="1:25" x14ac:dyDescent="0.2">
      <c r="A966" s="94"/>
      <c r="B966" s="94"/>
      <c r="C966" s="94"/>
      <c r="D966" s="94"/>
      <c r="E966" s="94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  <c r="S966" s="94"/>
      <c r="T966" s="94"/>
      <c r="U966" s="94"/>
      <c r="V966" s="94"/>
      <c r="W966" s="94"/>
      <c r="X966" s="94"/>
      <c r="Y966" s="94"/>
    </row>
    <row r="967" spans="1:25" x14ac:dyDescent="0.2">
      <c r="A967" s="94"/>
      <c r="B967" s="94"/>
      <c r="C967" s="94"/>
      <c r="D967" s="94"/>
      <c r="E967" s="94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  <c r="S967" s="94"/>
      <c r="T967" s="94"/>
      <c r="U967" s="94"/>
      <c r="V967" s="94"/>
      <c r="W967" s="94"/>
      <c r="X967" s="94"/>
      <c r="Y967" s="94"/>
    </row>
    <row r="968" spans="1:25" x14ac:dyDescent="0.2">
      <c r="A968" s="94"/>
      <c r="B968" s="94"/>
      <c r="C968" s="94"/>
      <c r="D968" s="94"/>
      <c r="E968" s="94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  <c r="S968" s="94"/>
      <c r="T968" s="94"/>
      <c r="U968" s="94"/>
      <c r="V968" s="94"/>
      <c r="W968" s="94"/>
      <c r="X968" s="94"/>
      <c r="Y968" s="94"/>
    </row>
    <row r="969" spans="1:25" x14ac:dyDescent="0.2">
      <c r="A969" s="94"/>
      <c r="B969" s="94"/>
      <c r="C969" s="94"/>
      <c r="D969" s="94"/>
      <c r="E969" s="94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  <c r="S969" s="94"/>
      <c r="T969" s="94"/>
      <c r="U969" s="94"/>
      <c r="V969" s="94"/>
      <c r="W969" s="94"/>
      <c r="X969" s="94"/>
      <c r="Y969" s="94"/>
    </row>
    <row r="970" spans="1:25" x14ac:dyDescent="0.2">
      <c r="A970" s="94"/>
      <c r="B970" s="94"/>
      <c r="C970" s="94"/>
      <c r="D970" s="94"/>
      <c r="E970" s="94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  <c r="S970" s="94"/>
      <c r="T970" s="94"/>
      <c r="U970" s="94"/>
      <c r="V970" s="94"/>
      <c r="W970" s="94"/>
      <c r="X970" s="94"/>
      <c r="Y970" s="94"/>
    </row>
    <row r="971" spans="1:25" x14ac:dyDescent="0.2">
      <c r="A971" s="94"/>
      <c r="B971" s="94"/>
      <c r="C971" s="94"/>
      <c r="D971" s="94"/>
      <c r="E971" s="94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  <c r="S971" s="94"/>
      <c r="T971" s="94"/>
      <c r="U971" s="94"/>
      <c r="V971" s="94"/>
      <c r="W971" s="94"/>
      <c r="X971" s="94"/>
      <c r="Y971" s="94"/>
    </row>
    <row r="972" spans="1:25" x14ac:dyDescent="0.2">
      <c r="A972" s="94"/>
      <c r="B972" s="94"/>
      <c r="C972" s="94"/>
      <c r="D972" s="94"/>
      <c r="E972" s="94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  <c r="S972" s="94"/>
      <c r="T972" s="94"/>
      <c r="U972" s="94"/>
      <c r="V972" s="94"/>
      <c r="W972" s="94"/>
      <c r="X972" s="94"/>
      <c r="Y972" s="94"/>
    </row>
    <row r="973" spans="1:25" x14ac:dyDescent="0.2">
      <c r="A973" s="94"/>
      <c r="B973" s="94"/>
      <c r="C973" s="94"/>
      <c r="D973" s="94"/>
      <c r="E973" s="94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  <c r="S973" s="94"/>
      <c r="T973" s="94"/>
      <c r="U973" s="94"/>
      <c r="V973" s="94"/>
      <c r="W973" s="94"/>
      <c r="X973" s="94"/>
      <c r="Y973" s="94"/>
    </row>
    <row r="974" spans="1:25" x14ac:dyDescent="0.2">
      <c r="A974" s="94"/>
      <c r="B974" s="94"/>
      <c r="C974" s="94"/>
      <c r="D974" s="94"/>
      <c r="E974" s="94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  <c r="S974" s="94"/>
      <c r="T974" s="94"/>
      <c r="U974" s="94"/>
      <c r="V974" s="94"/>
      <c r="W974" s="94"/>
      <c r="X974" s="94"/>
      <c r="Y974" s="94"/>
    </row>
    <row r="975" spans="1:25" x14ac:dyDescent="0.2">
      <c r="A975" s="94"/>
      <c r="B975" s="94"/>
      <c r="C975" s="94"/>
      <c r="D975" s="94"/>
      <c r="E975" s="94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  <c r="S975" s="94"/>
      <c r="T975" s="94"/>
      <c r="U975" s="94"/>
      <c r="V975" s="94"/>
      <c r="W975" s="94"/>
      <c r="X975" s="94"/>
      <c r="Y975" s="94"/>
    </row>
    <row r="976" spans="1:25" x14ac:dyDescent="0.2">
      <c r="A976" s="94"/>
      <c r="B976" s="94"/>
      <c r="C976" s="94"/>
      <c r="D976" s="94"/>
      <c r="E976" s="94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  <c r="S976" s="94"/>
      <c r="T976" s="94"/>
      <c r="U976" s="94"/>
      <c r="V976" s="94"/>
      <c r="W976" s="94"/>
      <c r="X976" s="94"/>
      <c r="Y976" s="94"/>
    </row>
    <row r="977" spans="1:25" x14ac:dyDescent="0.2">
      <c r="A977" s="94"/>
      <c r="B977" s="94"/>
      <c r="C977" s="94"/>
      <c r="D977" s="94"/>
      <c r="E977" s="94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  <c r="S977" s="94"/>
      <c r="T977" s="94"/>
      <c r="U977" s="94"/>
      <c r="V977" s="94"/>
      <c r="W977" s="94"/>
      <c r="X977" s="94"/>
      <c r="Y977" s="94"/>
    </row>
    <row r="978" spans="1:25" x14ac:dyDescent="0.2">
      <c r="A978" s="94"/>
      <c r="B978" s="94"/>
      <c r="C978" s="94"/>
      <c r="D978" s="94"/>
      <c r="E978" s="94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  <c r="S978" s="94"/>
      <c r="T978" s="94"/>
      <c r="U978" s="94"/>
      <c r="V978" s="94"/>
      <c r="W978" s="94"/>
      <c r="X978" s="94"/>
      <c r="Y978" s="94"/>
    </row>
    <row r="979" spans="1:25" x14ac:dyDescent="0.2">
      <c r="A979" s="94"/>
      <c r="B979" s="94"/>
      <c r="C979" s="94"/>
      <c r="D979" s="94"/>
      <c r="E979" s="94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  <c r="S979" s="94"/>
      <c r="T979" s="94"/>
      <c r="U979" s="94"/>
      <c r="V979" s="94"/>
      <c r="W979" s="94"/>
      <c r="X979" s="94"/>
      <c r="Y979" s="94"/>
    </row>
    <row r="980" spans="1:25" x14ac:dyDescent="0.2">
      <c r="A980" s="94"/>
      <c r="B980" s="94"/>
      <c r="C980" s="94"/>
      <c r="D980" s="94"/>
      <c r="E980" s="94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  <c r="S980" s="94"/>
      <c r="T980" s="94"/>
      <c r="U980" s="94"/>
      <c r="V980" s="94"/>
      <c r="W980" s="94"/>
      <c r="X980" s="94"/>
      <c r="Y980" s="94"/>
    </row>
    <row r="981" spans="1:25" x14ac:dyDescent="0.2">
      <c r="A981" s="94"/>
      <c r="B981" s="94"/>
      <c r="C981" s="94"/>
      <c r="D981" s="94"/>
      <c r="E981" s="94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  <c r="S981" s="94"/>
      <c r="T981" s="94"/>
      <c r="U981" s="94"/>
      <c r="V981" s="94"/>
      <c r="W981" s="94"/>
      <c r="X981" s="94"/>
      <c r="Y981" s="94"/>
    </row>
    <row r="982" spans="1:25" x14ac:dyDescent="0.2">
      <c r="A982" s="94"/>
      <c r="B982" s="94"/>
      <c r="C982" s="94"/>
      <c r="D982" s="94"/>
      <c r="E982" s="94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  <c r="S982" s="94"/>
      <c r="T982" s="94"/>
      <c r="U982" s="94"/>
      <c r="V982" s="94"/>
      <c r="W982" s="94"/>
      <c r="X982" s="94"/>
      <c r="Y982" s="94"/>
    </row>
    <row r="983" spans="1:25" x14ac:dyDescent="0.2">
      <c r="A983" s="94"/>
      <c r="B983" s="94"/>
      <c r="C983" s="94"/>
      <c r="D983" s="94"/>
      <c r="E983" s="94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  <c r="S983" s="94"/>
      <c r="T983" s="94"/>
      <c r="U983" s="94"/>
      <c r="V983" s="94"/>
      <c r="W983" s="94"/>
      <c r="X983" s="94"/>
      <c r="Y983" s="94"/>
    </row>
    <row r="984" spans="1:25" x14ac:dyDescent="0.2">
      <c r="A984" s="94"/>
      <c r="B984" s="94"/>
      <c r="C984" s="94"/>
      <c r="D984" s="94"/>
      <c r="E984" s="94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  <c r="S984" s="94"/>
      <c r="T984" s="94"/>
      <c r="U984" s="94"/>
      <c r="V984" s="94"/>
      <c r="W984" s="94"/>
      <c r="X984" s="94"/>
      <c r="Y984" s="94"/>
    </row>
    <row r="985" spans="1:25" x14ac:dyDescent="0.2">
      <c r="A985" s="94"/>
      <c r="B985" s="94"/>
      <c r="C985" s="94"/>
      <c r="D985" s="94"/>
      <c r="E985" s="94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  <c r="S985" s="94"/>
      <c r="T985" s="94"/>
      <c r="U985" s="94"/>
      <c r="V985" s="94"/>
      <c r="W985" s="94"/>
      <c r="X985" s="94"/>
      <c r="Y985" s="94"/>
    </row>
    <row r="986" spans="1:25" x14ac:dyDescent="0.2">
      <c r="A986" s="94"/>
      <c r="B986" s="94"/>
      <c r="C986" s="94"/>
      <c r="D986" s="94"/>
      <c r="E986" s="94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  <c r="S986" s="94"/>
      <c r="T986" s="94"/>
      <c r="U986" s="94"/>
      <c r="V986" s="94"/>
      <c r="W986" s="94"/>
      <c r="X986" s="94"/>
      <c r="Y986" s="94"/>
    </row>
    <row r="987" spans="1:25" x14ac:dyDescent="0.2">
      <c r="A987" s="94"/>
      <c r="B987" s="94"/>
      <c r="C987" s="94"/>
      <c r="D987" s="94"/>
      <c r="E987" s="94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  <c r="S987" s="94"/>
      <c r="T987" s="94"/>
      <c r="U987" s="94"/>
      <c r="V987" s="94"/>
      <c r="W987" s="94"/>
      <c r="X987" s="94"/>
      <c r="Y987" s="94"/>
    </row>
    <row r="988" spans="1:25" x14ac:dyDescent="0.2">
      <c r="A988" s="94"/>
      <c r="B988" s="94"/>
      <c r="C988" s="94"/>
      <c r="D988" s="94"/>
      <c r="E988" s="94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  <c r="S988" s="94"/>
      <c r="T988" s="94"/>
      <c r="U988" s="94"/>
      <c r="V988" s="94"/>
      <c r="W988" s="94"/>
      <c r="X988" s="94"/>
      <c r="Y988" s="94"/>
    </row>
    <row r="989" spans="1:25" x14ac:dyDescent="0.2">
      <c r="A989" s="94"/>
      <c r="B989" s="94"/>
      <c r="C989" s="94"/>
      <c r="D989" s="94"/>
      <c r="E989" s="94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  <c r="S989" s="94"/>
      <c r="T989" s="94"/>
      <c r="U989" s="94"/>
      <c r="V989" s="94"/>
      <c r="W989" s="94"/>
      <c r="X989" s="94"/>
      <c r="Y989" s="94"/>
    </row>
    <row r="990" spans="1:25" x14ac:dyDescent="0.2">
      <c r="A990" s="94"/>
      <c r="B990" s="94"/>
      <c r="C990" s="94"/>
      <c r="D990" s="94"/>
      <c r="E990" s="94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  <c r="S990" s="94"/>
      <c r="T990" s="94"/>
      <c r="U990" s="94"/>
      <c r="V990" s="94"/>
      <c r="W990" s="94"/>
      <c r="X990" s="94"/>
      <c r="Y990" s="94"/>
    </row>
    <row r="991" spans="1:25" x14ac:dyDescent="0.2">
      <c r="A991" s="94"/>
      <c r="B991" s="94"/>
      <c r="C991" s="94"/>
      <c r="D991" s="94"/>
      <c r="E991" s="94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  <c r="S991" s="94"/>
      <c r="T991" s="94"/>
      <c r="U991" s="94"/>
      <c r="V991" s="94"/>
      <c r="W991" s="94"/>
      <c r="X991" s="94"/>
      <c r="Y991" s="94"/>
    </row>
    <row r="992" spans="1:25" x14ac:dyDescent="0.2">
      <c r="A992" s="94"/>
      <c r="B992" s="94"/>
      <c r="C992" s="94"/>
      <c r="D992" s="94"/>
      <c r="E992" s="94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  <c r="S992" s="94"/>
      <c r="T992" s="94"/>
      <c r="U992" s="94"/>
      <c r="V992" s="94"/>
      <c r="W992" s="94"/>
      <c r="X992" s="94"/>
      <c r="Y992" s="94"/>
    </row>
    <row r="993" spans="1:25" x14ac:dyDescent="0.2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  <c r="S993" s="94"/>
      <c r="T993" s="94"/>
      <c r="U993" s="94"/>
      <c r="V993" s="94"/>
      <c r="W993" s="94"/>
      <c r="X993" s="94"/>
      <c r="Y993" s="94"/>
    </row>
    <row r="994" spans="1:25" x14ac:dyDescent="0.2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  <c r="S994" s="94"/>
      <c r="T994" s="94"/>
      <c r="U994" s="94"/>
      <c r="V994" s="94"/>
      <c r="W994" s="94"/>
      <c r="X994" s="94"/>
      <c r="Y994" s="94"/>
    </row>
    <row r="995" spans="1:25" x14ac:dyDescent="0.2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  <c r="S995" s="94"/>
      <c r="T995" s="94"/>
      <c r="U995" s="94"/>
      <c r="V995" s="94"/>
      <c r="W995" s="94"/>
      <c r="X995" s="94"/>
      <c r="Y995" s="94"/>
    </row>
    <row r="996" spans="1:25" x14ac:dyDescent="0.2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  <c r="S996" s="94"/>
      <c r="T996" s="94"/>
      <c r="U996" s="94"/>
      <c r="V996" s="94"/>
      <c r="W996" s="94"/>
      <c r="X996" s="94"/>
      <c r="Y996" s="94"/>
    </row>
    <row r="997" spans="1:25" x14ac:dyDescent="0.2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  <c r="S997" s="94"/>
      <c r="T997" s="94"/>
      <c r="U997" s="94"/>
      <c r="V997" s="94"/>
      <c r="W997" s="94"/>
      <c r="X997" s="94"/>
      <c r="Y997" s="94"/>
    </row>
    <row r="998" spans="1:25" x14ac:dyDescent="0.2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  <c r="S998" s="94"/>
      <c r="T998" s="94"/>
      <c r="U998" s="94"/>
      <c r="V998" s="94"/>
      <c r="W998" s="94"/>
      <c r="X998" s="94"/>
      <c r="Y998" s="94"/>
    </row>
  </sheetData>
  <sheetProtection algorithmName="SHA-512" hashValue="4zmHvao9L+w/B8XjJmz+ySe4AiWmQNoeoCkufgbE8BceWO5NiwBy5yAOmGV4wJjN/Y8EXfJnhWh7DQET+WtJrw==" saltValue="RkuCIqKmh4Ne5yyLeXG8Jw==" spinCount="100000" sheet="1" objects="1" scenarios="1" formatCells="0" formatColumns="0" formatRows="0" insertHyperlinks="0"/>
  <mergeCells count="13">
    <mergeCell ref="A37:B37"/>
    <mergeCell ref="A38:A41"/>
    <mergeCell ref="A42:B42"/>
    <mergeCell ref="A15:A21"/>
    <mergeCell ref="A22:B22"/>
    <mergeCell ref="A23:A25"/>
    <mergeCell ref="A26:B26"/>
    <mergeCell ref="A27:A36"/>
    <mergeCell ref="A1:G1"/>
    <mergeCell ref="B4:G4"/>
    <mergeCell ref="A7:I7"/>
    <mergeCell ref="A11:A13"/>
    <mergeCell ref="A14:B14"/>
  </mergeCells>
  <pageMargins left="0.98425196850393704" right="0.98425196850393704" top="0.98425196850393704" bottom="0.98425196850393704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000"/>
  <sheetViews>
    <sheetView zoomScaleNormal="100" workbookViewId="0">
      <selection activeCell="A3" sqref="A3:G3"/>
    </sheetView>
  </sheetViews>
  <sheetFormatPr baseColWidth="10" defaultColWidth="14.42578125" defaultRowHeight="15" customHeight="1" x14ac:dyDescent="0.2"/>
  <cols>
    <col min="1" max="1" width="19" style="1" bestFit="1" customWidth="1"/>
    <col min="2" max="2" width="18.140625" style="1" customWidth="1"/>
    <col min="3" max="3" width="39.7109375" style="1" customWidth="1"/>
    <col min="4" max="4" width="4.140625" style="1" customWidth="1"/>
    <col min="5" max="5" width="6" style="1" customWidth="1"/>
    <col min="6" max="6" width="4" style="1" customWidth="1"/>
    <col min="7" max="7" width="8" style="1" customWidth="1"/>
    <col min="8" max="25" width="10.7109375" style="1" customWidth="1"/>
    <col min="26" max="16384" width="14.42578125" style="1"/>
  </cols>
  <sheetData>
    <row r="1" spans="1:25" ht="64.5" customHeight="1" x14ac:dyDescent="0.2">
      <c r="A1" s="15"/>
      <c r="B1" s="15"/>
      <c r="C1" s="15"/>
      <c r="D1" s="15"/>
      <c r="E1" s="15"/>
      <c r="F1" s="15"/>
      <c r="G1" s="15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12.75" customHeight="1" x14ac:dyDescent="0.2">
      <c r="A2" s="219" t="s">
        <v>56</v>
      </c>
      <c r="B2" s="200"/>
      <c r="C2" s="200"/>
      <c r="D2" s="200"/>
      <c r="E2" s="200"/>
      <c r="F2" s="200"/>
      <c r="G2" s="200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12.75" customHeight="1" x14ac:dyDescent="0.2">
      <c r="A3" s="219" t="s">
        <v>57</v>
      </c>
      <c r="B3" s="200"/>
      <c r="C3" s="200"/>
      <c r="D3" s="200"/>
      <c r="E3" s="200"/>
      <c r="F3" s="200"/>
      <c r="G3" s="200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2.75" customHeight="1" x14ac:dyDescent="0.2">
      <c r="A4" s="220" t="s">
        <v>58</v>
      </c>
      <c r="B4" s="200"/>
      <c r="C4" s="200"/>
      <c r="D4" s="200"/>
      <c r="E4" s="200"/>
      <c r="F4" s="200"/>
      <c r="G4" s="200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5" customHeight="1" x14ac:dyDescent="0.2">
      <c r="A5" s="16"/>
      <c r="B5" s="16"/>
      <c r="C5" s="16"/>
      <c r="D5" s="16"/>
      <c r="E5" s="16"/>
      <c r="F5" s="16"/>
      <c r="G5" s="16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12.75" x14ac:dyDescent="0.2">
      <c r="A6" s="226" t="s">
        <v>2</v>
      </c>
      <c r="B6" s="209"/>
      <c r="C6" s="202"/>
      <c r="D6" s="202"/>
      <c r="E6" s="202"/>
      <c r="F6" s="202"/>
      <c r="G6" s="203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12.75" x14ac:dyDescent="0.2">
      <c r="A7" s="4" t="s">
        <v>59</v>
      </c>
      <c r="B7" s="190"/>
      <c r="C7" s="5" t="s">
        <v>4</v>
      </c>
      <c r="D7" s="189"/>
      <c r="E7" s="6" t="s">
        <v>5</v>
      </c>
      <c r="F7" s="188"/>
      <c r="G7" s="15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2.75" x14ac:dyDescent="0.2">
      <c r="A8" s="221" t="s">
        <v>60</v>
      </c>
      <c r="B8" s="200"/>
      <c r="C8" s="200"/>
      <c r="D8" s="200"/>
      <c r="E8" s="200"/>
      <c r="F8" s="200"/>
      <c r="G8" s="20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9" customHeight="1" x14ac:dyDescent="0.2">
      <c r="A9" s="17"/>
      <c r="B9" s="17"/>
      <c r="C9" s="17"/>
      <c r="D9" s="17"/>
      <c r="E9" s="17"/>
      <c r="F9" s="17"/>
      <c r="G9" s="17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48.75" customHeight="1" x14ac:dyDescent="0.2">
      <c r="A10" s="222" t="s">
        <v>61</v>
      </c>
      <c r="B10" s="223"/>
      <c r="C10" s="223"/>
      <c r="D10" s="223"/>
      <c r="E10" s="223"/>
      <c r="F10" s="223"/>
      <c r="G10" s="223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5" customHeight="1" x14ac:dyDescent="0.2">
      <c r="A11" s="224" t="s">
        <v>7</v>
      </c>
      <c r="B11" s="225"/>
      <c r="C11" s="217"/>
      <c r="D11" s="217"/>
      <c r="E11" s="217"/>
      <c r="F11" s="217"/>
      <c r="G11" s="209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ht="76.5" x14ac:dyDescent="0.2">
      <c r="A12" s="18" t="s">
        <v>62</v>
      </c>
      <c r="B12" s="19" t="s">
        <v>63</v>
      </c>
      <c r="C12" s="20" t="s">
        <v>64</v>
      </c>
      <c r="D12" s="216" t="s">
        <v>65</v>
      </c>
      <c r="E12" s="217"/>
      <c r="F12" s="209"/>
      <c r="G12" s="218" t="s">
        <v>66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ht="12.75" x14ac:dyDescent="0.2">
      <c r="A13" s="21"/>
      <c r="B13" s="22"/>
      <c r="C13" s="23"/>
      <c r="D13" s="24" t="s">
        <v>67</v>
      </c>
      <c r="E13" s="24" t="s">
        <v>68</v>
      </c>
      <c r="F13" s="24" t="s">
        <v>69</v>
      </c>
      <c r="G13" s="212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ht="38.25" x14ac:dyDescent="0.2">
      <c r="A14" s="129" t="s">
        <v>23</v>
      </c>
      <c r="B14" s="12" t="s">
        <v>70</v>
      </c>
      <c r="C14" s="11" t="s">
        <v>71</v>
      </c>
      <c r="D14" s="13">
        <v>5</v>
      </c>
      <c r="E14" s="13">
        <v>5</v>
      </c>
      <c r="F14" s="13">
        <v>5</v>
      </c>
      <c r="G14" s="13">
        <f t="shared" ref="G14" si="0">SUM(D14:F14)</f>
        <v>15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ht="12.75" customHeight="1" x14ac:dyDescent="0.2">
      <c r="A15" s="11"/>
      <c r="B15" s="11"/>
      <c r="C15" s="11"/>
      <c r="D15" s="13"/>
      <c r="E15" s="13"/>
      <c r="F15" s="13"/>
      <c r="G15" s="13">
        <f t="shared" ref="G15:G31" si="1">SUM(D15:F15)</f>
        <v>0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ht="12.75" customHeight="1" x14ac:dyDescent="0.2">
      <c r="A16" s="11"/>
      <c r="B16" s="11"/>
      <c r="C16" s="14"/>
      <c r="D16" s="13"/>
      <c r="E16" s="13"/>
      <c r="F16" s="13"/>
      <c r="G16" s="13">
        <f t="shared" si="1"/>
        <v>0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ht="12.75" customHeight="1" x14ac:dyDescent="0.2">
      <c r="A17" s="11"/>
      <c r="B17" s="11"/>
      <c r="C17" s="11"/>
      <c r="D17" s="13"/>
      <c r="E17" s="13"/>
      <c r="F17" s="13"/>
      <c r="G17" s="13">
        <f t="shared" si="1"/>
        <v>0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12.75" customHeight="1" x14ac:dyDescent="0.2">
      <c r="A18" s="11"/>
      <c r="B18" s="11"/>
      <c r="C18" s="11"/>
      <c r="D18" s="13"/>
      <c r="E18" s="13"/>
      <c r="F18" s="13"/>
      <c r="G18" s="13">
        <f t="shared" si="1"/>
        <v>0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12.75" customHeight="1" x14ac:dyDescent="0.2">
      <c r="A19" s="11"/>
      <c r="B19" s="11"/>
      <c r="C19" s="11"/>
      <c r="D19" s="13"/>
      <c r="E19" s="13"/>
      <c r="F19" s="13"/>
      <c r="G19" s="13">
        <f t="shared" si="1"/>
        <v>0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12.75" customHeight="1" x14ac:dyDescent="0.2">
      <c r="A20" s="11"/>
      <c r="B20" s="11"/>
      <c r="C20" s="11"/>
      <c r="D20" s="13"/>
      <c r="E20" s="13"/>
      <c r="F20" s="13"/>
      <c r="G20" s="13">
        <f t="shared" si="1"/>
        <v>0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2.75" customHeight="1" x14ac:dyDescent="0.2">
      <c r="A21" s="11"/>
      <c r="B21" s="11"/>
      <c r="C21" s="11"/>
      <c r="D21" s="13"/>
      <c r="E21" s="13"/>
      <c r="F21" s="13"/>
      <c r="G21" s="13">
        <f t="shared" si="1"/>
        <v>0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2.75" customHeight="1" x14ac:dyDescent="0.2">
      <c r="A22" s="11"/>
      <c r="B22" s="11"/>
      <c r="C22" s="11"/>
      <c r="D22" s="13"/>
      <c r="E22" s="13"/>
      <c r="F22" s="13"/>
      <c r="G22" s="13">
        <f t="shared" si="1"/>
        <v>0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12.75" customHeight="1" x14ac:dyDescent="0.2">
      <c r="A23" s="11"/>
      <c r="B23" s="11"/>
      <c r="C23" s="11"/>
      <c r="D23" s="13"/>
      <c r="E23" s="13"/>
      <c r="F23" s="13"/>
      <c r="G23" s="13">
        <f t="shared" si="1"/>
        <v>0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2.75" customHeight="1" x14ac:dyDescent="0.2">
      <c r="A24" s="11"/>
      <c r="B24" s="11"/>
      <c r="C24" s="11"/>
      <c r="D24" s="13"/>
      <c r="E24" s="13"/>
      <c r="F24" s="13"/>
      <c r="G24" s="13">
        <f t="shared" si="1"/>
        <v>0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12.75" customHeight="1" x14ac:dyDescent="0.2">
      <c r="A25" s="11"/>
      <c r="B25" s="11"/>
      <c r="C25" s="11"/>
      <c r="D25" s="13"/>
      <c r="E25" s="13"/>
      <c r="F25" s="13"/>
      <c r="G25" s="13">
        <f t="shared" si="1"/>
        <v>0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12.75" customHeight="1" x14ac:dyDescent="0.2">
      <c r="A26" s="11"/>
      <c r="B26" s="11"/>
      <c r="C26" s="11"/>
      <c r="D26" s="13"/>
      <c r="E26" s="13"/>
      <c r="F26" s="13"/>
      <c r="G26" s="13">
        <f t="shared" si="1"/>
        <v>0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ht="12.75" customHeight="1" x14ac:dyDescent="0.2">
      <c r="A27" s="11"/>
      <c r="B27" s="11"/>
      <c r="C27" s="11"/>
      <c r="D27" s="13"/>
      <c r="E27" s="13"/>
      <c r="F27" s="13"/>
      <c r="G27" s="13">
        <f t="shared" si="1"/>
        <v>0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12.75" customHeight="1" x14ac:dyDescent="0.2">
      <c r="A28" s="11"/>
      <c r="B28" s="11" t="s">
        <v>72</v>
      </c>
      <c r="C28" s="11"/>
      <c r="D28" s="13"/>
      <c r="E28" s="13"/>
      <c r="F28" s="13"/>
      <c r="G28" s="13">
        <f t="shared" si="1"/>
        <v>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ht="12.75" customHeight="1" x14ac:dyDescent="0.2">
      <c r="A29" s="11"/>
      <c r="B29" s="11"/>
      <c r="C29" s="11"/>
      <c r="D29" s="13"/>
      <c r="E29" s="13"/>
      <c r="F29" s="13"/>
      <c r="G29" s="13">
        <f t="shared" si="1"/>
        <v>0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ht="12.75" customHeight="1" x14ac:dyDescent="0.2">
      <c r="A30" s="11"/>
      <c r="B30" s="11"/>
      <c r="C30" s="11"/>
      <c r="D30" s="13"/>
      <c r="E30" s="13"/>
      <c r="F30" s="13"/>
      <c r="G30" s="13">
        <f t="shared" si="1"/>
        <v>0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ht="12.75" customHeight="1" x14ac:dyDescent="0.2">
      <c r="A31" s="11"/>
      <c r="B31" s="11"/>
      <c r="C31" s="11"/>
      <c r="D31" s="13"/>
      <c r="E31" s="13"/>
      <c r="F31" s="13"/>
      <c r="G31" s="13">
        <f t="shared" si="1"/>
        <v>0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ht="12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ht="12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ht="12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 ht="12.7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ht="12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ht="12.7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ht="12.7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ht="12.7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ht="12.7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ht="12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ht="12.7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ht="12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ht="12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ht="12.7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ht="12.7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ht="12.7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ht="12.7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ht="12.7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ht="12.7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 ht="12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ht="12.7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ht="12.7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ht="12.7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ht="12.7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ht="12.7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ht="12.7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 ht="12.7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ht="12.7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ht="12.7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 ht="12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ht="12.7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ht="12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ht="12.7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ht="12.7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ht="12.7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ht="12.7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ht="12.7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ht="12.7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 ht="12.7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 ht="12.7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ht="12.7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ht="12.7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ht="12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2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2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2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 ht="12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 ht="12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 ht="12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ht="12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ht="12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ht="12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ht="12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ht="12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ht="12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ht="12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ht="12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ht="12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ht="12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ht="12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 ht="12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 ht="12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 ht="12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ht="12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ht="12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 ht="12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ht="12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ht="12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ht="12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 ht="12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 ht="12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 ht="12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ht="12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ht="12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ht="12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ht="12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 ht="12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 ht="12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 ht="12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ht="12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 ht="12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 ht="12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 ht="12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 ht="12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ht="12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ht="12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 ht="12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 ht="12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 ht="12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 ht="12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 ht="12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 ht="12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 ht="12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 ht="12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 ht="12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 ht="12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ht="12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 ht="12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 ht="12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 ht="12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 ht="12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 ht="12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 ht="12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 ht="12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 ht="12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 ht="12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 ht="12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 ht="12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 ht="12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 ht="12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 ht="12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 ht="12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 ht="12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 ht="12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 ht="12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 ht="12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 ht="12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 ht="12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 ht="12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 ht="12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 ht="12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 ht="12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 ht="12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 ht="12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 ht="12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 ht="12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 ht="12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 ht="12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 ht="12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 ht="12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 ht="12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 ht="12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 ht="12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 ht="12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 ht="12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 ht="12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 ht="12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 ht="12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 ht="12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 ht="12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 ht="12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 ht="12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 ht="12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 ht="12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 ht="12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 ht="12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 ht="12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 ht="12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 ht="12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 ht="12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 ht="12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 ht="12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 ht="12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 ht="12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 ht="12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 ht="12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 ht="12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 ht="12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 ht="12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 ht="12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 ht="12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 ht="12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 ht="12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 ht="12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 ht="12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 ht="12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 ht="12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 ht="12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 ht="12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 ht="12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 ht="12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 ht="12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 ht="12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 ht="12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 ht="12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 ht="12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 ht="12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 ht="12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 ht="12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 ht="12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 ht="12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 ht="12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 ht="12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 ht="12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 ht="12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 ht="12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 ht="12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 ht="12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 ht="12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 ht="12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 ht="12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 ht="12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 ht="12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 ht="12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 ht="12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 ht="12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 ht="12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 ht="12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 ht="12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 ht="12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 ht="12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 ht="12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 ht="12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 ht="12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 ht="12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 ht="12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 ht="12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 ht="12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 ht="12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 ht="12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 ht="12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 ht="12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 ht="12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 ht="12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 ht="12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 ht="12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 ht="12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 ht="12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 ht="12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 ht="12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 ht="12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 ht="12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 ht="12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 ht="12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 ht="12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 ht="12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 ht="12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 ht="12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 ht="12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 ht="12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 ht="12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 ht="12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 ht="12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 ht="12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 ht="12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 ht="12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 ht="12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 ht="12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 ht="12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 ht="12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 ht="12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 ht="12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 ht="12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 ht="12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 ht="12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 ht="12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 ht="12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 ht="12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 ht="12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 ht="12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 ht="12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 ht="12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 ht="12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 ht="12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 ht="12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 ht="12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 ht="12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 ht="12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 ht="12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 ht="12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 ht="12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 ht="12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 ht="12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 ht="12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 ht="12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 ht="12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 ht="12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 ht="12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 ht="12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 ht="12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 ht="12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 ht="12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 ht="12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 ht="12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 ht="12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 ht="12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 ht="12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1:25" ht="12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1:25" ht="12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1:25" ht="12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1:25" ht="12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1:25" ht="12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1:25" ht="12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1:25" ht="12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1:25" ht="12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spans="1:25" ht="12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1:25" ht="12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spans="1:25" ht="12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1:25" ht="12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1:25" ht="12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1:25" ht="12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1:25" ht="12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1:25" ht="12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1:25" ht="12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1:25" ht="12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spans="1:25" ht="12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spans="1:25" ht="12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spans="1:25" ht="12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spans="1:25" ht="12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spans="1:25" ht="12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1:25" ht="12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1:25" ht="12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1:25" ht="12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1:25" ht="12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spans="1:25" ht="12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1:25" ht="12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1:25" ht="12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1:25" ht="12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spans="1:25" ht="12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1:25" ht="12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1:25" ht="12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spans="1:25" ht="12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1:25" ht="12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1:25" ht="12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1:25" ht="12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1:25" ht="12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1:25" ht="12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1:25" ht="12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spans="1:25" ht="12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1:25" ht="12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1:25" ht="12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1:25" ht="12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1:25" ht="12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1:25" ht="12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1:25" ht="12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1:25" ht="12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1:25" ht="12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1:25" ht="12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1:25" ht="12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1:25" ht="12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1:25" ht="12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1:25" ht="12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1:25" ht="12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1:25" ht="12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1:25" ht="12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1:25" ht="12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1:25" ht="12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1:25" ht="12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1:25" ht="12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1:25" ht="12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1:25" ht="12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1:25" ht="12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1:25" ht="12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1:25" ht="12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1:25" ht="12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1:25" ht="12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1:25" ht="12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1:25" ht="12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1:25" ht="12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1:25" ht="12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1:25" ht="12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1:25" ht="12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1:25" ht="12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1:25" ht="12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1:25" ht="12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spans="1:25" ht="12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1:25" ht="12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spans="1:25" ht="12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1:25" ht="12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1:25" ht="12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1:25" ht="12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1:25" ht="12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spans="1:25" ht="12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1:25" ht="12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1:25" ht="12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1:25" ht="12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1:25" ht="12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spans="1:25" ht="12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spans="1:25" ht="12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1:25" ht="12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1:25" ht="12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1:25" ht="12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1:25" ht="12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1:25" ht="12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spans="1:25" ht="12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1:25" ht="12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1:25" ht="12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1:25" ht="12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1:25" ht="12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1:25" ht="12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spans="1:25" ht="12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1:25" ht="12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1:25" ht="12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1:25" ht="12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1:25" ht="12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1:25" ht="12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spans="1:25" ht="12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spans="1:25" ht="12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1:25" ht="12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spans="1:25" ht="12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1:25" ht="12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spans="1:25" ht="12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spans="1:25" ht="12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spans="1:25" ht="12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spans="1:25" ht="12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spans="1:25" ht="12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spans="1:25" ht="12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spans="1:25" ht="12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spans="1:25" ht="12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spans="1:25" ht="12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spans="1:25" ht="12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spans="1:25" ht="12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1:25" ht="12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1:25" ht="12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1:25" ht="12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spans="1:25" ht="12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spans="1:25" ht="12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spans="1:25" ht="12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spans="1:25" ht="12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spans="1:25" ht="12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spans="1:25" ht="12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spans="1:25" ht="12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spans="1:25" ht="12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spans="1:25" ht="12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spans="1:25" ht="12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spans="1:25" ht="12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1:25" ht="12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1:25" ht="12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1:25" ht="12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spans="1:25" ht="12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spans="1:25" ht="12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spans="1:25" ht="12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spans="1:25" ht="12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1:25" ht="12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1:25" ht="12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1:25" ht="12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1:25" ht="12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1:25" ht="12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spans="1:25" ht="12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1:25" ht="12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spans="1:25" ht="12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spans="1:25" ht="12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spans="1:25" ht="12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spans="1:25" ht="12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spans="1:25" ht="12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spans="1:25" ht="12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spans="1:25" ht="12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spans="1:25" ht="12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spans="1:25" ht="12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spans="1:25" ht="12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spans="1:25" ht="12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spans="1:25" ht="12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spans="1:25" ht="12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spans="1:25" ht="12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spans="1:25" ht="12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spans="1:25" ht="12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spans="1:25" ht="12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spans="1:25" ht="12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spans="1:25" ht="12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spans="1:25" ht="12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spans="1:25" ht="12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spans="1:25" ht="12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spans="1:25" ht="12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spans="1:25" ht="12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spans="1:25" ht="12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spans="1:25" ht="12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spans="1:25" ht="12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spans="1:25" ht="12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spans="1:25" ht="12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spans="1:25" ht="12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spans="1:25" ht="12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spans="1:25" ht="12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spans="1:25" ht="12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spans="1:25" ht="12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spans="1:25" ht="12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spans="1:25" ht="12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spans="1:25" ht="12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spans="1:25" ht="12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spans="1:25" ht="12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spans="1:25" ht="12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spans="1:25" ht="12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spans="1:25" ht="12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spans="1:25" ht="12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spans="1:25" ht="12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spans="1:25" ht="12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spans="1:25" ht="12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spans="1:25" ht="12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spans="1:25" ht="12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spans="1:25" ht="12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spans="1:25" ht="12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spans="1:25" ht="12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spans="1:25" ht="12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spans="1:25" ht="12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spans="1:25" ht="12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spans="1:25" ht="12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 spans="1:25" ht="12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 spans="1:25" ht="12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 spans="1:25" ht="12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 spans="1:25" ht="12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 spans="1:25" ht="12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 spans="1:25" ht="12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 spans="1:25" ht="12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 spans="1:25" ht="12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 spans="1:25" ht="12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 spans="1:25" ht="12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 spans="1:25" ht="12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 spans="1:25" ht="12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 spans="1:25" ht="12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 spans="1:25" ht="12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 spans="1:25" ht="12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 spans="1:25" ht="12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 spans="1:25" ht="12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 spans="1:25" ht="12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 spans="1:25" ht="12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 spans="1:25" ht="12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 spans="1:25" ht="12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 spans="1:25" ht="12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 spans="1:25" ht="12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 spans="1:25" ht="12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 spans="1:25" ht="12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 spans="1:25" ht="12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 spans="1:25" ht="12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 spans="1:25" ht="12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 spans="1:25" ht="12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 spans="1:25" ht="12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 spans="1:25" ht="12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 spans="1:25" ht="12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 spans="1:25" ht="12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 spans="1:25" ht="12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 spans="1:25" ht="12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 spans="1:25" ht="12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 spans="1:25" ht="12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 spans="1:25" ht="12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 spans="1:25" ht="12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 spans="1:25" ht="12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 spans="1:25" ht="12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 spans="1:25" ht="12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 spans="1:25" ht="12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25" ht="12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 spans="1:25" ht="12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 spans="1:25" ht="12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 spans="1:25" ht="12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 spans="1:25" ht="12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 spans="1:25" ht="12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 spans="1:25" ht="12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 spans="1:25" ht="12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 spans="1:25" ht="12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 spans="1:25" ht="12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 spans="1:25" ht="12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 spans="1:25" ht="12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 spans="1:25" ht="12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 spans="1:25" ht="12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 spans="1:25" ht="12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 spans="1:25" ht="12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 spans="1:25" ht="12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 spans="1:25" ht="12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 spans="1:25" ht="12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 spans="1:25" ht="12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 spans="1:25" ht="12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 spans="1:25" ht="12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 spans="1:25" ht="12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 spans="1:25" ht="12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 spans="1:25" ht="12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 spans="1:25" ht="12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spans="1:25" ht="12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spans="1:25" ht="12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spans="1:25" ht="12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spans="1:25" ht="12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spans="1:25" ht="12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spans="1:25" ht="12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spans="1:25" ht="12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spans="1:25" ht="12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spans="1:25" ht="12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spans="1:25" ht="12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spans="1:25" ht="12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spans="1:25" ht="12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spans="1:25" ht="12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spans="1:25" ht="12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spans="1:25" ht="12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spans="1:25" ht="12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spans="1:25" ht="12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spans="1:25" ht="12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spans="1:25" ht="12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spans="1:25" ht="12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spans="1:25" ht="12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spans="1:25" ht="12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spans="1:25" ht="12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spans="1:25" ht="12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spans="1:25" ht="12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spans="1:25" ht="12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spans="1:25" ht="12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spans="1:25" ht="12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spans="1:25" ht="12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spans="1:25" ht="12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 spans="1:25" ht="12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 spans="1:25" ht="12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 spans="1:25" ht="12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 spans="1:25" ht="12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 spans="1:25" ht="12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 spans="1:25" ht="12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 spans="1:25" ht="12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 spans="1:25" ht="12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 spans="1:25" ht="12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 spans="1:25" ht="12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 spans="1:25" ht="12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 spans="1:25" ht="12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 spans="1:25" ht="12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 spans="1:25" ht="12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 spans="1:25" ht="12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 spans="1:25" ht="12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 spans="1:25" ht="12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 spans="1:25" ht="12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 spans="1:25" ht="12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 spans="1:25" ht="12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 spans="1:25" ht="12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 spans="1:25" ht="12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 spans="1:25" ht="12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 spans="1:25" ht="12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 spans="1:25" ht="12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 spans="1:25" ht="12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 spans="1:25" ht="12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 spans="1:25" ht="12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 spans="1:25" ht="12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 spans="1:25" ht="12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 spans="1:25" ht="12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 spans="1:25" ht="12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 spans="1:25" ht="12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 spans="1:25" ht="12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 spans="1:25" ht="12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 spans="1:25" ht="12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 spans="1:25" ht="12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 spans="1:25" ht="12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 spans="1:25" ht="12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 spans="1:25" ht="12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 spans="1:25" ht="12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 spans="1:25" ht="12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 spans="1:25" ht="12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 spans="1:25" ht="12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 spans="1:25" ht="12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 spans="1:25" ht="12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 spans="1:25" ht="12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 spans="1:25" ht="12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 spans="1:25" ht="12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 spans="1:25" ht="12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 spans="1:25" ht="12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 spans="1:25" ht="12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 spans="1:25" ht="12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 spans="1:25" ht="12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 spans="1:25" ht="12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 spans="1:25" ht="12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 spans="1:25" ht="12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 spans="1:25" ht="12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 spans="1:25" ht="12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 spans="1:25" ht="12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 spans="1:25" ht="12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 spans="1:25" ht="12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 spans="1:25" ht="12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 spans="1:25" ht="12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 spans="1:25" ht="12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 spans="1:25" ht="12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 spans="1:25" ht="12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 spans="1:25" ht="12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 spans="1:25" ht="12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 spans="1:25" ht="12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 spans="1:25" ht="12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 spans="1:25" ht="12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 spans="1:25" ht="12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 spans="1:25" ht="12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 spans="1:25" ht="12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 spans="1:25" ht="12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 spans="1:25" ht="12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 spans="1:25" ht="12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 spans="1:25" ht="12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 spans="1:25" ht="12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 spans="1:25" ht="12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 spans="1:25" ht="12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 spans="1:25" ht="12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 spans="1:25" ht="12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 spans="1:25" ht="12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 spans="1:25" ht="12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 spans="1:25" ht="12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 spans="1:25" ht="12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 spans="1:25" ht="12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 spans="1:25" ht="12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 spans="1:25" ht="12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 spans="1:25" ht="12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 spans="1:25" ht="12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 spans="1:25" ht="12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 spans="1:25" ht="12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 spans="1:25" ht="12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 spans="1:25" ht="12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 spans="1:25" ht="12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 spans="1:25" ht="12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 spans="1:25" ht="12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 spans="1:25" ht="12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 spans="1:25" ht="12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 spans="1:25" ht="12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 spans="1:25" ht="12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 spans="1:25" ht="12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 spans="1:25" ht="12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 spans="1:25" ht="12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 spans="1:25" ht="12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 spans="1:25" ht="12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 spans="1:25" ht="12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 spans="1:25" ht="12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 spans="1:25" ht="12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 spans="1:25" ht="12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 spans="1:25" ht="12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 spans="1:25" ht="12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 spans="1:25" ht="12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 spans="1:25" ht="12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 spans="1:25" ht="12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 spans="1:25" ht="12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 spans="1:25" ht="12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 spans="1:25" ht="12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 spans="1:25" ht="12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 spans="1:25" ht="12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 spans="1:25" ht="12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 spans="1:25" ht="12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 spans="1:25" ht="12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 spans="1:25" ht="12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 spans="1:25" ht="12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 spans="1:25" ht="12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 spans="1:25" ht="12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 spans="1:25" ht="12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 spans="1:25" ht="12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 spans="1:25" ht="12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 spans="1:25" ht="12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 spans="1:25" ht="12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 spans="1:25" ht="12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 spans="1:25" ht="12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 spans="1:25" ht="12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 spans="1:25" ht="12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 spans="1:25" ht="12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 spans="1:25" ht="12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 spans="1:25" ht="12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 spans="1:25" ht="12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 spans="1:25" ht="12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 spans="1:25" ht="12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 spans="1:25" ht="12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 spans="1:25" ht="12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 spans="1:25" ht="12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 spans="1:25" ht="12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 spans="1:25" ht="12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 spans="1:25" ht="12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 spans="1:25" ht="12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 spans="1:25" ht="12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 spans="1:25" ht="12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 spans="1:25" ht="12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 spans="1:25" ht="12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 spans="1:25" ht="12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 spans="1:25" ht="12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 spans="1:25" ht="12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 spans="1:25" ht="12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 spans="1:25" ht="12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 spans="1:25" ht="12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 spans="1:25" ht="12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 spans="1:25" ht="12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 spans="1:25" ht="12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 spans="1:25" ht="12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 spans="1:25" ht="12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 spans="1:25" ht="12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 spans="1:25" ht="12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 spans="1:25" ht="12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 spans="1:25" ht="12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 spans="1:25" ht="12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 spans="1:25" ht="12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 spans="1:25" ht="12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 spans="1:25" ht="12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 spans="1:25" ht="12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 spans="1:25" ht="12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 spans="1:25" ht="12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 spans="1:25" ht="12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 spans="1:25" ht="12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 spans="1:25" ht="12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 spans="1:25" ht="12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 spans="1:25" ht="12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 spans="1:25" ht="12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 spans="1:25" ht="12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 spans="1:25" ht="12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 spans="1:25" ht="12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 spans="1:25" ht="12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 spans="1:25" ht="12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 spans="1:25" ht="12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 spans="1:25" ht="12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 spans="1:25" ht="12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 spans="1:25" ht="12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 spans="1:25" ht="12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 spans="1:25" ht="12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 spans="1:25" ht="12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 spans="1:25" ht="12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 spans="1:25" ht="12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 spans="1:25" ht="12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 spans="1:25" ht="12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 spans="1:25" ht="12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 spans="1:25" ht="12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 spans="1:25" ht="12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 spans="1:25" ht="12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 spans="1:25" ht="12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 spans="1:25" ht="12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 spans="1:25" ht="12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 spans="1:25" ht="12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 spans="1:25" ht="12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 spans="1:25" ht="12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 spans="1:25" ht="12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 spans="1:25" ht="12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 spans="1:25" ht="12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 spans="1:25" ht="12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 spans="1:25" ht="12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 spans="1:25" ht="12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 spans="1:25" ht="12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 spans="1:25" ht="12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 spans="1:25" ht="12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 spans="1:25" ht="12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 spans="1:25" ht="12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 spans="1:25" ht="12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 spans="1:25" ht="12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 spans="1:25" ht="12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 spans="1:25" ht="12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 spans="1:25" ht="12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 spans="1:25" ht="12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 spans="1:25" ht="12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 spans="1:25" ht="12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 spans="1:25" ht="12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 spans="1:25" ht="12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 spans="1:25" ht="12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 spans="1:25" ht="12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 spans="1:25" ht="12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 spans="1:25" ht="12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 spans="1:25" ht="12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 spans="1:25" ht="12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 spans="1:25" ht="12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 spans="1:25" ht="12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 spans="1:25" ht="12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 spans="1:25" ht="12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 spans="1:25" ht="12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 spans="1:25" ht="12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 spans="1:25" ht="12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 spans="1:25" ht="12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 spans="1:25" ht="12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 spans="1:25" ht="12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 spans="1:25" ht="12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 spans="1:25" ht="12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 spans="1:25" ht="12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 spans="1:25" ht="12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 spans="1:25" ht="12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 spans="1:25" ht="12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 spans="1:25" ht="12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 spans="1:25" ht="12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 spans="1:25" ht="12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 spans="1:25" ht="12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 spans="1:25" ht="12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 spans="1:25" ht="12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 spans="1:25" ht="12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 spans="1:25" ht="12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 spans="1:25" ht="12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 spans="1:25" ht="12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 spans="1:25" ht="12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 spans="1:25" ht="12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 spans="1:25" ht="12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 spans="1:25" ht="12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 spans="1:25" ht="12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 spans="1:25" ht="12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 spans="1:25" ht="12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 spans="1:25" ht="12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 spans="1:25" ht="12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 spans="1:25" ht="12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 spans="1:25" ht="12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 spans="1:25" ht="12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 spans="1:25" ht="12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 spans="1:25" ht="12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 spans="1:25" ht="12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 spans="1:25" ht="12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 spans="1:25" ht="12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 spans="1:25" ht="12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 spans="1:25" ht="12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 spans="1:25" ht="12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 spans="1:25" ht="12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 spans="1:25" ht="12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 spans="1:25" ht="12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 spans="1:25" ht="12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 spans="1:25" ht="12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 spans="1:25" ht="12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 spans="1:25" ht="12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 spans="1:25" ht="12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 spans="1:25" ht="12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 spans="1:25" ht="12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 spans="1:25" ht="12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 spans="1:25" ht="12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 spans="1:25" ht="12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 spans="1:25" ht="12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 spans="1:25" ht="12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 spans="1:25" ht="12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 spans="1:25" ht="12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 spans="1:25" ht="12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 spans="1:25" ht="12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 spans="1:25" ht="12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 spans="1:25" ht="12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 spans="1:25" ht="12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 spans="1:25" ht="12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 spans="1:25" ht="12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 spans="1:25" ht="12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 spans="1:25" ht="12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 spans="1:25" ht="12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 spans="1:25" ht="12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 spans="1:25" ht="12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 spans="1:25" ht="12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 spans="1:25" ht="12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 spans="1:25" ht="12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 spans="1:25" ht="12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 spans="1:25" ht="12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 spans="1:25" ht="12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 spans="1:25" ht="12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</row>
    <row r="935" spans="1:25" ht="12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</row>
    <row r="936" spans="1:25" ht="12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</row>
    <row r="937" spans="1:25" ht="12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</row>
    <row r="938" spans="1:25" ht="12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</row>
    <row r="939" spans="1:25" ht="12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</row>
    <row r="940" spans="1:25" ht="12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</row>
    <row r="941" spans="1:25" ht="12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</row>
    <row r="942" spans="1:25" ht="12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</row>
    <row r="943" spans="1:25" ht="12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</row>
    <row r="944" spans="1:25" ht="12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</row>
    <row r="945" spans="1:25" ht="12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</row>
    <row r="946" spans="1:25" ht="12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</row>
    <row r="947" spans="1:25" ht="12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</row>
    <row r="948" spans="1:25" ht="12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</row>
    <row r="949" spans="1:25" ht="12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</row>
    <row r="950" spans="1:25" ht="12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</row>
    <row r="951" spans="1:25" ht="12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</row>
    <row r="952" spans="1:25" ht="12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</row>
    <row r="953" spans="1:25" ht="12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</row>
    <row r="954" spans="1:25" ht="12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</row>
    <row r="955" spans="1:25" ht="12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</row>
    <row r="956" spans="1:25" ht="12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</row>
    <row r="957" spans="1:25" ht="12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</row>
    <row r="958" spans="1:25" ht="12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</row>
    <row r="959" spans="1:25" ht="12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</row>
    <row r="960" spans="1:25" ht="12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</row>
    <row r="961" spans="1:25" ht="12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</row>
    <row r="962" spans="1:25" ht="12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</row>
    <row r="963" spans="1:25" ht="12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</row>
    <row r="964" spans="1:25" ht="12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</row>
    <row r="965" spans="1:25" ht="12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</row>
    <row r="966" spans="1:25" ht="12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</row>
    <row r="967" spans="1:25" ht="12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</row>
    <row r="968" spans="1:25" ht="12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</row>
    <row r="969" spans="1:25" ht="12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</row>
    <row r="970" spans="1:25" ht="12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</row>
    <row r="971" spans="1:25" ht="12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</row>
    <row r="972" spans="1:25" ht="12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</row>
    <row r="973" spans="1:25" ht="12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</row>
    <row r="974" spans="1:25" ht="12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</row>
    <row r="975" spans="1:25" ht="12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</row>
    <row r="976" spans="1:25" ht="12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</row>
    <row r="977" spans="1:25" ht="12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</row>
    <row r="978" spans="1:25" ht="12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</row>
    <row r="979" spans="1:25" ht="12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</row>
    <row r="980" spans="1:25" ht="12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</row>
    <row r="981" spans="1:25" ht="12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</row>
    <row r="982" spans="1:25" ht="12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</row>
    <row r="983" spans="1:25" ht="12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</row>
    <row r="984" spans="1:25" ht="12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</row>
    <row r="985" spans="1:25" ht="12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</row>
    <row r="986" spans="1:25" ht="12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</row>
    <row r="987" spans="1:25" ht="12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</row>
    <row r="988" spans="1:25" ht="12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</row>
    <row r="989" spans="1:25" ht="12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</row>
    <row r="990" spans="1:25" ht="12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</row>
    <row r="991" spans="1:25" ht="12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</row>
    <row r="992" spans="1:25" ht="12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</row>
    <row r="993" spans="1:25" ht="12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</row>
    <row r="994" spans="1:25" ht="12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</row>
    <row r="995" spans="1:25" ht="12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</row>
    <row r="996" spans="1:25" ht="12.7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</row>
    <row r="997" spans="1:25" ht="12.7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</row>
    <row r="998" spans="1:25" ht="12.7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</row>
    <row r="999" spans="1:25" ht="12.7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</row>
    <row r="1000" spans="1:25" ht="12.7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</row>
  </sheetData>
  <sheetProtection algorithmName="SHA-512" hashValue="tISkytt96uJlXMMPwoKDrHjyc+r/nRYvdgSK8Z0ODnaNB8zKAwS7GForY6mfVm82GNh49uedb90S7WdxIYD0YQ==" saltValue="74BvH+BTGJ6pyYd3HoadYg==" spinCount="100000" sheet="1" objects="1" scenarios="1" formatCells="0" formatColumns="0" formatRows="0" insertRows="0" insertHyperlinks="0" deleteRows="0" sort="0" autoFilter="0" pivotTables="0"/>
  <mergeCells count="10">
    <mergeCell ref="D12:F12"/>
    <mergeCell ref="G12:G13"/>
    <mergeCell ref="A2:G2"/>
    <mergeCell ref="A3:G3"/>
    <mergeCell ref="A4:G4"/>
    <mergeCell ref="C6:G6"/>
    <mergeCell ref="A8:G8"/>
    <mergeCell ref="A10:G10"/>
    <mergeCell ref="A11:G11"/>
    <mergeCell ref="A6:B6"/>
  </mergeCells>
  <pageMargins left="0.98425196850393704" right="0.98425196850393704" top="0.98425196850393704" bottom="0.98425196850393704" header="0" footer="0"/>
  <pageSetup paperSize="1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992"/>
  <sheetViews>
    <sheetView workbookViewId="0">
      <selection activeCell="I5" sqref="I5"/>
    </sheetView>
  </sheetViews>
  <sheetFormatPr baseColWidth="10" defaultColWidth="14.42578125" defaultRowHeight="15" customHeight="1" x14ac:dyDescent="0.2"/>
  <cols>
    <col min="1" max="1" width="21.28515625" style="1" customWidth="1"/>
    <col min="2" max="2" width="17.28515625" style="1" customWidth="1"/>
    <col min="3" max="3" width="20.7109375" style="1" customWidth="1"/>
    <col min="4" max="4" width="23.7109375" style="1" customWidth="1"/>
    <col min="5" max="5" width="22.85546875" style="1" customWidth="1"/>
    <col min="6" max="6" width="21.42578125" style="1" customWidth="1"/>
    <col min="7" max="7" width="12.7109375" style="1" customWidth="1"/>
    <col min="8" max="8" width="11.5703125" style="1" customWidth="1"/>
    <col min="9" max="9" width="11.7109375" style="1" customWidth="1"/>
    <col min="10" max="10" width="13" style="1" customWidth="1"/>
    <col min="11" max="11" width="12.42578125" style="1" bestFit="1" customWidth="1"/>
    <col min="12" max="12" width="17" style="1" bestFit="1" customWidth="1"/>
    <col min="13" max="13" width="22.85546875" style="1" bestFit="1" customWidth="1"/>
    <col min="14" max="14" width="20.85546875" style="1" bestFit="1" customWidth="1"/>
    <col min="15" max="33" width="18.42578125" style="1" customWidth="1"/>
    <col min="34" max="16384" width="14.42578125" style="1"/>
  </cols>
  <sheetData>
    <row r="1" spans="1:33" ht="64.5" customHeight="1" x14ac:dyDescent="0.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2.75" customHeight="1" x14ac:dyDescent="0.2">
      <c r="A2" s="55" t="s">
        <v>56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33" ht="12.75" customHeight="1" x14ac:dyDescent="0.2">
      <c r="A3" s="57" t="s">
        <v>73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</row>
    <row r="4" spans="1:33" ht="12.75" customHeight="1" x14ac:dyDescent="0.2">
      <c r="A4" s="57" t="s">
        <v>74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</row>
    <row r="5" spans="1:33" ht="12.75" customHeight="1" x14ac:dyDescent="0.2">
      <c r="A5" s="59" t="s">
        <v>2</v>
      </c>
      <c r="B5" s="227"/>
      <c r="C5" s="228"/>
      <c r="D5" s="228"/>
      <c r="E5" s="228"/>
      <c r="F5" s="229"/>
      <c r="G5" s="25"/>
      <c r="H5" s="25"/>
      <c r="I5" s="25"/>
      <c r="J5" s="25"/>
      <c r="K5" s="25"/>
      <c r="L5" s="25"/>
      <c r="M5" s="54"/>
      <c r="N5" s="54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</row>
    <row r="6" spans="1:33" ht="12.75" customHeight="1" x14ac:dyDescent="0.2">
      <c r="A6" s="60" t="s">
        <v>59</v>
      </c>
      <c r="B6" s="191"/>
      <c r="C6" s="60" t="s">
        <v>4</v>
      </c>
      <c r="D6" s="192"/>
      <c r="E6" s="27" t="s">
        <v>5</v>
      </c>
      <c r="F6" s="30"/>
      <c r="G6" s="61"/>
      <c r="H6" s="61"/>
      <c r="I6" s="61"/>
      <c r="J6" s="61"/>
      <c r="K6" s="62"/>
      <c r="L6" s="15"/>
      <c r="M6" s="54"/>
      <c r="N6" s="54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ht="24" customHeight="1" x14ac:dyDescent="0.2">
      <c r="A7" s="221" t="s">
        <v>60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8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</row>
    <row r="8" spans="1:33" ht="12.75" customHeight="1" x14ac:dyDescent="0.2">
      <c r="A8" s="63"/>
      <c r="B8" s="64"/>
      <c r="C8" s="63"/>
      <c r="D8" s="7"/>
      <c r="E8" s="7"/>
      <c r="F8" s="61"/>
      <c r="G8" s="61"/>
      <c r="H8" s="61"/>
      <c r="I8" s="61"/>
      <c r="J8" s="61"/>
      <c r="K8" s="3"/>
      <c r="L8" s="15"/>
      <c r="M8" s="54"/>
      <c r="N8" s="54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</row>
    <row r="9" spans="1:33" ht="12.75" customHeight="1" x14ac:dyDescent="0.2">
      <c r="A9" s="65" t="s">
        <v>75</v>
      </c>
      <c r="B9" s="66"/>
      <c r="C9" s="66"/>
      <c r="D9" s="66"/>
      <c r="E9" s="25"/>
      <c r="F9" s="25"/>
      <c r="G9" s="25"/>
      <c r="H9" s="25"/>
      <c r="I9" s="25"/>
      <c r="J9" s="25"/>
      <c r="K9" s="25"/>
      <c r="L9" s="25"/>
      <c r="M9" s="54"/>
      <c r="N9" s="54"/>
      <c r="O9" s="31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</row>
    <row r="10" spans="1:33" ht="12.75" customHeight="1" x14ac:dyDescent="0.2">
      <c r="A10" s="67" t="s">
        <v>7</v>
      </c>
      <c r="B10" s="68"/>
      <c r="C10" s="68"/>
      <c r="D10" s="68"/>
      <c r="E10" s="68"/>
      <c r="F10" s="68"/>
      <c r="G10" s="68"/>
      <c r="H10" s="68"/>
      <c r="I10" s="68"/>
      <c r="J10" s="69"/>
      <c r="K10" s="68"/>
      <c r="L10" s="68"/>
      <c r="M10" s="68"/>
      <c r="N10" s="70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</row>
    <row r="11" spans="1:33" ht="38.25" x14ac:dyDescent="0.2">
      <c r="A11" s="71" t="s">
        <v>62</v>
      </c>
      <c r="B11" s="71" t="s">
        <v>76</v>
      </c>
      <c r="C11" s="71" t="s">
        <v>77</v>
      </c>
      <c r="D11" s="71" t="s">
        <v>78</v>
      </c>
      <c r="E11" s="72" t="s">
        <v>79</v>
      </c>
      <c r="F11" s="72" t="s">
        <v>80</v>
      </c>
      <c r="G11" s="73" t="s">
        <v>81</v>
      </c>
      <c r="H11" s="74" t="s">
        <v>82</v>
      </c>
      <c r="I11" s="75"/>
      <c r="J11" s="76" t="s">
        <v>83</v>
      </c>
      <c r="K11" s="77" t="s">
        <v>84</v>
      </c>
      <c r="L11" s="78"/>
      <c r="M11" s="79" t="s">
        <v>85</v>
      </c>
      <c r="N11" s="7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</row>
    <row r="12" spans="1:33" ht="38.25" x14ac:dyDescent="0.2">
      <c r="A12" s="80" t="s">
        <v>86</v>
      </c>
      <c r="B12" s="80" t="s">
        <v>86</v>
      </c>
      <c r="C12" s="81" t="s">
        <v>87</v>
      </c>
      <c r="D12" s="82"/>
      <c r="E12" s="81" t="s">
        <v>88</v>
      </c>
      <c r="F12" s="81" t="s">
        <v>89</v>
      </c>
      <c r="G12" s="116"/>
      <c r="H12" s="24" t="s">
        <v>90</v>
      </c>
      <c r="I12" s="83" t="s">
        <v>91</v>
      </c>
      <c r="J12" s="22"/>
      <c r="K12" s="84" t="s">
        <v>92</v>
      </c>
      <c r="L12" s="85" t="s">
        <v>93</v>
      </c>
      <c r="M12" s="86" t="s">
        <v>94</v>
      </c>
      <c r="N12" s="86" t="s">
        <v>95</v>
      </c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</row>
    <row r="13" spans="1:33" ht="51" x14ac:dyDescent="0.2">
      <c r="A13" s="129" t="s">
        <v>23</v>
      </c>
      <c r="B13" s="12" t="s">
        <v>70</v>
      </c>
      <c r="C13" s="131" t="s">
        <v>96</v>
      </c>
      <c r="D13" s="40" t="s">
        <v>97</v>
      </c>
      <c r="E13" s="40" t="s">
        <v>98</v>
      </c>
      <c r="F13" s="132" t="s">
        <v>99</v>
      </c>
      <c r="G13" s="34">
        <v>0</v>
      </c>
      <c r="H13" s="34">
        <v>0</v>
      </c>
      <c r="I13" s="35">
        <v>0</v>
      </c>
      <c r="J13" s="36" t="s">
        <v>100</v>
      </c>
      <c r="K13" s="133">
        <v>45323</v>
      </c>
      <c r="L13" s="133">
        <v>45412</v>
      </c>
      <c r="M13" s="130" t="s">
        <v>101</v>
      </c>
      <c r="N13" s="130" t="s">
        <v>102</v>
      </c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</row>
    <row r="14" spans="1:33" ht="89.25" x14ac:dyDescent="0.2">
      <c r="A14" s="30"/>
      <c r="B14" s="30"/>
      <c r="C14" s="134"/>
      <c r="D14" s="30"/>
      <c r="E14" s="40"/>
      <c r="F14" s="135" t="s">
        <v>103</v>
      </c>
      <c r="G14" s="34">
        <v>0</v>
      </c>
      <c r="H14" s="34">
        <v>0</v>
      </c>
      <c r="I14" s="35">
        <v>0</v>
      </c>
      <c r="J14" s="36" t="s">
        <v>100</v>
      </c>
      <c r="K14" s="133">
        <v>45323</v>
      </c>
      <c r="L14" s="133">
        <v>45626</v>
      </c>
      <c r="M14" s="136" t="s">
        <v>104</v>
      </c>
      <c r="N14" s="130" t="s">
        <v>105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</row>
    <row r="15" spans="1:33" ht="63.75" x14ac:dyDescent="0.2">
      <c r="A15" s="30"/>
      <c r="B15" s="30"/>
      <c r="C15" s="39"/>
      <c r="D15" s="40"/>
      <c r="E15" s="40"/>
      <c r="F15" s="40" t="s">
        <v>106</v>
      </c>
      <c r="G15" s="34">
        <v>0</v>
      </c>
      <c r="H15" s="34">
        <v>0</v>
      </c>
      <c r="I15" s="35">
        <v>0</v>
      </c>
      <c r="J15" s="36" t="s">
        <v>100</v>
      </c>
      <c r="K15" s="133">
        <v>45566</v>
      </c>
      <c r="L15" s="133">
        <v>45643</v>
      </c>
      <c r="M15" s="130" t="s">
        <v>107</v>
      </c>
      <c r="N15" s="130" t="s">
        <v>102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</row>
    <row r="16" spans="1:33" ht="89.25" x14ac:dyDescent="0.2">
      <c r="A16" s="30"/>
      <c r="B16" s="30"/>
      <c r="C16" s="41"/>
      <c r="D16" s="137" t="s">
        <v>108</v>
      </c>
      <c r="E16" s="138" t="s">
        <v>109</v>
      </c>
      <c r="F16" s="135" t="s">
        <v>110</v>
      </c>
      <c r="G16" s="34">
        <v>0</v>
      </c>
      <c r="H16" s="34">
        <v>0</v>
      </c>
      <c r="I16" s="34">
        <v>0</v>
      </c>
      <c r="J16" s="36" t="s">
        <v>100</v>
      </c>
      <c r="K16" s="133">
        <v>45323</v>
      </c>
      <c r="L16" s="133">
        <v>45626</v>
      </c>
      <c r="M16" s="136" t="s">
        <v>111</v>
      </c>
      <c r="N16" s="130" t="s">
        <v>105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</row>
    <row r="17" spans="1:33" ht="63.75" x14ac:dyDescent="0.2">
      <c r="A17" s="30"/>
      <c r="B17" s="30"/>
      <c r="C17" s="41"/>
      <c r="D17" s="38"/>
      <c r="E17" s="32" t="s">
        <v>112</v>
      </c>
      <c r="F17" s="33" t="s">
        <v>113</v>
      </c>
      <c r="G17" s="34">
        <v>200000</v>
      </c>
      <c r="H17" s="34">
        <v>200000</v>
      </c>
      <c r="I17" s="34">
        <v>0</v>
      </c>
      <c r="J17" s="36" t="s">
        <v>100</v>
      </c>
      <c r="K17" s="133">
        <v>45383</v>
      </c>
      <c r="L17" s="133">
        <v>45596</v>
      </c>
      <c r="M17" s="130" t="s">
        <v>114</v>
      </c>
      <c r="N17" s="130" t="s">
        <v>115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</row>
    <row r="18" spans="1:33" ht="12.75" customHeight="1" x14ac:dyDescent="0.2">
      <c r="A18" s="30"/>
      <c r="B18" s="30"/>
      <c r="C18" s="41"/>
      <c r="D18" s="32"/>
      <c r="E18" s="32"/>
      <c r="F18" s="33"/>
      <c r="G18" s="34">
        <v>0</v>
      </c>
      <c r="H18" s="34">
        <v>0</v>
      </c>
      <c r="I18" s="35">
        <v>0</v>
      </c>
      <c r="J18" s="34"/>
      <c r="K18" s="37"/>
      <c r="L18" s="130"/>
      <c r="M18" s="130"/>
      <c r="N18" s="130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</row>
    <row r="19" spans="1:33" ht="12.75" customHeight="1" x14ac:dyDescent="0.2">
      <c r="A19" s="30"/>
      <c r="B19" s="30"/>
      <c r="C19" s="42"/>
      <c r="D19" s="43"/>
      <c r="E19" s="43"/>
      <c r="F19" s="44"/>
      <c r="G19" s="34">
        <v>0</v>
      </c>
      <c r="H19" s="34">
        <v>0</v>
      </c>
      <c r="I19" s="35">
        <v>0</v>
      </c>
      <c r="J19" s="34"/>
      <c r="K19" s="42"/>
      <c r="L19" s="43"/>
      <c r="M19" s="43"/>
      <c r="N19" s="43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</row>
    <row r="20" spans="1:33" ht="12.75" x14ac:dyDescent="0.2">
      <c r="A20" s="30"/>
      <c r="B20" s="87"/>
      <c r="C20" s="45"/>
      <c r="D20" s="45"/>
      <c r="E20" s="45"/>
      <c r="F20" s="46" t="s">
        <v>116</v>
      </c>
      <c r="G20" s="47">
        <f>SUM(G13:G19)</f>
        <v>200000</v>
      </c>
      <c r="H20" s="47">
        <f>SUM(H13:H19)</f>
        <v>200000</v>
      </c>
      <c r="I20" s="47">
        <f>SUM(I13:I19)</f>
        <v>0</v>
      </c>
      <c r="J20" s="48"/>
      <c r="K20" s="49"/>
      <c r="L20" s="45"/>
      <c r="M20" s="45"/>
      <c r="N20" s="45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</row>
    <row r="21" spans="1:33" ht="12.75" customHeight="1" x14ac:dyDescent="0.2">
      <c r="C21" s="29"/>
      <c r="D21" s="29"/>
      <c r="E21" s="29"/>
      <c r="F21" s="50"/>
      <c r="G21" s="50"/>
      <c r="H21" s="50"/>
      <c r="I21" s="50"/>
      <c r="J21" s="50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</row>
    <row r="22" spans="1:33" ht="12.75" customHeight="1" x14ac:dyDescent="0.2">
      <c r="C22" s="29"/>
      <c r="D22" s="29"/>
      <c r="E22" s="29"/>
      <c r="F22" s="50"/>
      <c r="G22" s="50"/>
      <c r="H22" s="50"/>
      <c r="I22" s="50"/>
      <c r="J22" s="50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</row>
    <row r="23" spans="1:33" ht="12.75" customHeight="1" x14ac:dyDescent="0.2">
      <c r="C23" s="29"/>
      <c r="D23" s="29"/>
      <c r="E23" s="29"/>
      <c r="F23" s="50"/>
      <c r="G23" s="50"/>
      <c r="H23" s="50"/>
      <c r="I23" s="50"/>
      <c r="J23" s="50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</row>
    <row r="24" spans="1:33" ht="12.75" customHeight="1" x14ac:dyDescent="0.2">
      <c r="C24" s="29"/>
      <c r="D24" s="29"/>
      <c r="E24" s="29"/>
      <c r="F24" s="50"/>
      <c r="G24" s="50"/>
      <c r="H24" s="50"/>
      <c r="I24" s="50"/>
      <c r="J24" s="50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</row>
    <row r="25" spans="1:33" ht="12.75" customHeight="1" x14ac:dyDescent="0.2">
      <c r="C25" s="29"/>
      <c r="D25" s="29"/>
      <c r="E25" s="29"/>
      <c r="F25" s="50"/>
      <c r="G25" s="50"/>
      <c r="H25" s="50"/>
      <c r="I25" s="50"/>
      <c r="J25" s="50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</row>
    <row r="26" spans="1:33" ht="12.75" customHeight="1" x14ac:dyDescent="0.2">
      <c r="C26" s="29"/>
      <c r="D26" s="29"/>
      <c r="E26" s="29"/>
      <c r="F26" s="50"/>
      <c r="G26" s="50"/>
      <c r="H26" s="50"/>
      <c r="I26" s="50"/>
      <c r="J26" s="50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</row>
    <row r="27" spans="1:33" ht="12.75" customHeight="1" x14ac:dyDescent="0.2">
      <c r="C27" s="51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</row>
    <row r="28" spans="1:33" ht="12.75" customHeight="1" x14ac:dyDescent="0.2">
      <c r="C28" s="52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</row>
    <row r="29" spans="1:33" ht="12.75" customHeight="1" x14ac:dyDescent="0.2">
      <c r="C29" s="52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</row>
    <row r="30" spans="1:33" ht="12.75" customHeight="1" x14ac:dyDescent="0.2"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</row>
    <row r="31" spans="1:33" ht="12.75" customHeight="1" x14ac:dyDescent="0.2"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</row>
    <row r="32" spans="1:33" ht="12.75" customHeight="1" x14ac:dyDescent="0.2"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</row>
    <row r="33" spans="3:33" ht="12.75" customHeight="1" x14ac:dyDescent="0.2"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</row>
    <row r="34" spans="3:33" ht="12.75" customHeight="1" x14ac:dyDescent="0.2"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</row>
    <row r="35" spans="3:33" ht="12.75" customHeight="1" x14ac:dyDescent="0.2"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</row>
    <row r="36" spans="3:33" ht="12.75" customHeight="1" x14ac:dyDescent="0.2"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</row>
    <row r="37" spans="3:33" ht="12.75" customHeight="1" x14ac:dyDescent="0.2"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</row>
    <row r="38" spans="3:33" ht="12.75" customHeight="1" x14ac:dyDescent="0.2"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</row>
    <row r="39" spans="3:33" ht="12.75" customHeight="1" x14ac:dyDescent="0.2"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</row>
    <row r="40" spans="3:33" ht="12.75" customHeight="1" x14ac:dyDescent="0.2"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</row>
    <row r="41" spans="3:33" ht="12.75" customHeight="1" x14ac:dyDescent="0.2"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</row>
    <row r="42" spans="3:33" ht="12.75" customHeight="1" x14ac:dyDescent="0.2"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</row>
    <row r="43" spans="3:33" ht="12.75" customHeight="1" x14ac:dyDescent="0.2"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</row>
    <row r="44" spans="3:33" ht="12.75" customHeight="1" x14ac:dyDescent="0.2"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</row>
    <row r="45" spans="3:33" ht="12.75" customHeight="1" x14ac:dyDescent="0.2"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</row>
    <row r="46" spans="3:33" ht="12.75" customHeight="1" x14ac:dyDescent="0.2"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</row>
    <row r="47" spans="3:33" ht="12.75" customHeight="1" x14ac:dyDescent="0.2"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</row>
    <row r="48" spans="3:33" ht="12.75" customHeight="1" x14ac:dyDescent="0.2"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</row>
    <row r="49" spans="3:33" ht="12.75" customHeight="1" x14ac:dyDescent="0.2"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</row>
    <row r="50" spans="3:33" ht="12.75" customHeight="1" x14ac:dyDescent="0.2"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</row>
    <row r="51" spans="3:33" ht="12.75" customHeight="1" x14ac:dyDescent="0.2"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</row>
    <row r="52" spans="3:33" ht="12.75" customHeight="1" x14ac:dyDescent="0.2"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</row>
    <row r="53" spans="3:33" ht="12.75" customHeight="1" x14ac:dyDescent="0.2"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</row>
    <row r="54" spans="3:33" ht="12.75" customHeight="1" x14ac:dyDescent="0.2"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</row>
    <row r="55" spans="3:33" ht="12.75" customHeight="1" x14ac:dyDescent="0.2"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</row>
    <row r="56" spans="3:33" ht="12.75" customHeight="1" x14ac:dyDescent="0.2"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</row>
    <row r="57" spans="3:33" ht="12.75" customHeight="1" x14ac:dyDescent="0.2"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</row>
    <row r="58" spans="3:33" ht="12.75" customHeight="1" x14ac:dyDescent="0.2"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</row>
    <row r="59" spans="3:33" ht="12.75" customHeight="1" x14ac:dyDescent="0.2"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</row>
    <row r="60" spans="3:33" ht="12.75" customHeight="1" x14ac:dyDescent="0.2"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</row>
    <row r="61" spans="3:33" ht="12.75" customHeight="1" x14ac:dyDescent="0.2"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</row>
    <row r="62" spans="3:33" ht="12.75" customHeight="1" x14ac:dyDescent="0.2"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</row>
    <row r="63" spans="3:33" ht="12.75" customHeight="1" x14ac:dyDescent="0.2"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</row>
    <row r="64" spans="3:33" ht="12.75" customHeight="1" x14ac:dyDescent="0.2"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</row>
    <row r="65" spans="3:33" ht="12.75" customHeight="1" x14ac:dyDescent="0.2"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</row>
    <row r="66" spans="3:33" ht="12.75" customHeight="1" x14ac:dyDescent="0.2"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</row>
    <row r="67" spans="3:33" ht="12.75" customHeight="1" x14ac:dyDescent="0.2"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</row>
    <row r="68" spans="3:33" ht="12.75" customHeight="1" x14ac:dyDescent="0.2"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</row>
    <row r="69" spans="3:33" ht="12.75" customHeight="1" x14ac:dyDescent="0.2"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</row>
    <row r="70" spans="3:33" ht="12.75" customHeight="1" x14ac:dyDescent="0.2"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</row>
    <row r="71" spans="3:33" ht="12.75" customHeight="1" x14ac:dyDescent="0.2"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</row>
    <row r="72" spans="3:33" ht="12.75" customHeight="1" x14ac:dyDescent="0.2"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</row>
    <row r="73" spans="3:33" ht="12.75" customHeight="1" x14ac:dyDescent="0.2"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</row>
    <row r="74" spans="3:33" ht="12.75" customHeight="1" x14ac:dyDescent="0.2"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</row>
    <row r="75" spans="3:33" ht="12.75" customHeight="1" x14ac:dyDescent="0.2"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</row>
    <row r="76" spans="3:33" ht="12.75" customHeight="1" x14ac:dyDescent="0.2"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</row>
    <row r="77" spans="3:33" ht="12.75" customHeight="1" x14ac:dyDescent="0.2"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</row>
    <row r="78" spans="3:33" ht="12.75" customHeight="1" x14ac:dyDescent="0.2"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</row>
    <row r="79" spans="3:33" ht="12.75" customHeight="1" x14ac:dyDescent="0.2"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</row>
    <row r="80" spans="3:33" ht="12.75" customHeight="1" x14ac:dyDescent="0.2"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</row>
    <row r="81" spans="3:33" ht="12.75" customHeight="1" x14ac:dyDescent="0.2"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</row>
    <row r="82" spans="3:33" ht="12.75" customHeight="1" x14ac:dyDescent="0.2"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</row>
    <row r="83" spans="3:33" ht="12.75" customHeight="1" x14ac:dyDescent="0.2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</row>
    <row r="84" spans="3:33" ht="12.75" customHeight="1" x14ac:dyDescent="0.2"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</row>
    <row r="85" spans="3:33" ht="12.75" customHeight="1" x14ac:dyDescent="0.2"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</row>
    <row r="86" spans="3:33" ht="12.75" customHeight="1" x14ac:dyDescent="0.2"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</row>
    <row r="87" spans="3:33" ht="12.75" customHeight="1" x14ac:dyDescent="0.2"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</row>
    <row r="88" spans="3:33" ht="12.75" customHeight="1" x14ac:dyDescent="0.2"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</row>
    <row r="89" spans="3:33" ht="12.75" customHeight="1" x14ac:dyDescent="0.2"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</row>
    <row r="90" spans="3:33" ht="12.75" customHeight="1" x14ac:dyDescent="0.2"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</row>
    <row r="91" spans="3:33" ht="12.75" customHeight="1" x14ac:dyDescent="0.2"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</row>
    <row r="92" spans="3:33" ht="12.75" customHeight="1" x14ac:dyDescent="0.2"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</row>
    <row r="93" spans="3:33" ht="12.75" customHeight="1" x14ac:dyDescent="0.2"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</row>
    <row r="94" spans="3:33" ht="12.75" customHeight="1" x14ac:dyDescent="0.2"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</row>
    <row r="95" spans="3:33" ht="12.75" customHeight="1" x14ac:dyDescent="0.2"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</row>
    <row r="96" spans="3:33" ht="12.75" customHeight="1" x14ac:dyDescent="0.2"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</row>
    <row r="97" spans="3:33" ht="12.75" customHeight="1" x14ac:dyDescent="0.2"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</row>
    <row r="98" spans="3:33" ht="12.75" customHeight="1" x14ac:dyDescent="0.2"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</row>
    <row r="99" spans="3:33" ht="12.75" customHeight="1" x14ac:dyDescent="0.2"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</row>
    <row r="100" spans="3:33" ht="12.75" customHeight="1" x14ac:dyDescent="0.2"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</row>
    <row r="101" spans="3:33" ht="12.75" customHeight="1" x14ac:dyDescent="0.2"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</row>
    <row r="102" spans="3:33" ht="12.75" customHeight="1" x14ac:dyDescent="0.2"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</row>
    <row r="103" spans="3:33" ht="12.75" customHeight="1" x14ac:dyDescent="0.2"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</row>
    <row r="104" spans="3:33" ht="12.75" customHeight="1" x14ac:dyDescent="0.2"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</row>
    <row r="105" spans="3:33" ht="12.75" customHeight="1" x14ac:dyDescent="0.2"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</row>
    <row r="106" spans="3:33" ht="12.75" customHeight="1" x14ac:dyDescent="0.2"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</row>
    <row r="107" spans="3:33" ht="12.75" customHeight="1" x14ac:dyDescent="0.2"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</row>
    <row r="108" spans="3:33" ht="12.75" customHeight="1" x14ac:dyDescent="0.2"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</row>
    <row r="109" spans="3:33" ht="12.75" customHeight="1" x14ac:dyDescent="0.2"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</row>
    <row r="110" spans="3:33" ht="12.75" customHeight="1" x14ac:dyDescent="0.2"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</row>
    <row r="111" spans="3:33" ht="12.75" customHeight="1" x14ac:dyDescent="0.2"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</row>
    <row r="112" spans="3:33" ht="12.75" customHeight="1" x14ac:dyDescent="0.2"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</row>
    <row r="113" spans="3:33" ht="12.75" customHeight="1" x14ac:dyDescent="0.2"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</row>
    <row r="114" spans="3:33" ht="12.75" customHeight="1" x14ac:dyDescent="0.2"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</row>
    <row r="115" spans="3:33" ht="12.75" customHeight="1" x14ac:dyDescent="0.2"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</row>
    <row r="116" spans="3:33" ht="12.75" customHeight="1" x14ac:dyDescent="0.2"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</row>
    <row r="117" spans="3:33" ht="12.75" customHeight="1" x14ac:dyDescent="0.2"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</row>
    <row r="118" spans="3:33" ht="12.75" customHeight="1" x14ac:dyDescent="0.2"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</row>
    <row r="119" spans="3:33" ht="12.75" customHeight="1" x14ac:dyDescent="0.2"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</row>
    <row r="120" spans="3:33" ht="12.75" customHeight="1" x14ac:dyDescent="0.2"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</row>
    <row r="121" spans="3:33" ht="12.75" customHeight="1" x14ac:dyDescent="0.2"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</row>
    <row r="122" spans="3:33" ht="12.75" customHeight="1" x14ac:dyDescent="0.2"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</row>
    <row r="123" spans="3:33" ht="12.75" customHeight="1" x14ac:dyDescent="0.2"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</row>
    <row r="124" spans="3:33" ht="12.75" customHeight="1" x14ac:dyDescent="0.2"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</row>
    <row r="125" spans="3:33" ht="12.75" customHeight="1" x14ac:dyDescent="0.2"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</row>
    <row r="126" spans="3:33" ht="12.75" customHeight="1" x14ac:dyDescent="0.2"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</row>
    <row r="127" spans="3:33" ht="12.75" customHeight="1" x14ac:dyDescent="0.2"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</row>
    <row r="128" spans="3:33" ht="12.75" customHeight="1" x14ac:dyDescent="0.2"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</row>
    <row r="129" spans="3:33" ht="12.75" customHeight="1" x14ac:dyDescent="0.2"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</row>
    <row r="130" spans="3:33" ht="12.75" customHeight="1" x14ac:dyDescent="0.2"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</row>
    <row r="131" spans="3:33" ht="12.75" customHeight="1" x14ac:dyDescent="0.2"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</row>
    <row r="132" spans="3:33" ht="12.75" customHeight="1" x14ac:dyDescent="0.2"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</row>
    <row r="133" spans="3:33" ht="12.75" customHeight="1" x14ac:dyDescent="0.2"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</row>
    <row r="134" spans="3:33" ht="12.75" customHeight="1" x14ac:dyDescent="0.2"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</row>
    <row r="135" spans="3:33" ht="12.75" customHeight="1" x14ac:dyDescent="0.2"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</row>
    <row r="136" spans="3:33" ht="12.75" customHeight="1" x14ac:dyDescent="0.2"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</row>
    <row r="137" spans="3:33" ht="12.75" customHeight="1" x14ac:dyDescent="0.2"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</row>
    <row r="138" spans="3:33" ht="12.75" customHeight="1" x14ac:dyDescent="0.2"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</row>
    <row r="139" spans="3:33" ht="12.75" customHeight="1" x14ac:dyDescent="0.2"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</row>
    <row r="140" spans="3:33" ht="12.75" customHeight="1" x14ac:dyDescent="0.2"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</row>
    <row r="141" spans="3:33" ht="12.75" customHeight="1" x14ac:dyDescent="0.2"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</row>
    <row r="142" spans="3:33" ht="12.75" customHeight="1" x14ac:dyDescent="0.2"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</row>
    <row r="143" spans="3:33" ht="12.75" customHeight="1" x14ac:dyDescent="0.2"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</row>
    <row r="144" spans="3:33" ht="12.75" customHeight="1" x14ac:dyDescent="0.2"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</row>
    <row r="145" spans="3:33" ht="12.75" customHeight="1" x14ac:dyDescent="0.2"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</row>
    <row r="146" spans="3:33" ht="12.75" customHeight="1" x14ac:dyDescent="0.2"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</row>
    <row r="147" spans="3:33" ht="12.75" customHeight="1" x14ac:dyDescent="0.2"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</row>
    <row r="148" spans="3:33" ht="12.75" customHeight="1" x14ac:dyDescent="0.2"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</row>
    <row r="149" spans="3:33" ht="12.75" customHeight="1" x14ac:dyDescent="0.2"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</row>
    <row r="150" spans="3:33" ht="12.75" customHeight="1" x14ac:dyDescent="0.2"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</row>
    <row r="151" spans="3:33" ht="12.75" customHeight="1" x14ac:dyDescent="0.2"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</row>
    <row r="152" spans="3:33" ht="12.75" customHeight="1" x14ac:dyDescent="0.2"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</row>
    <row r="153" spans="3:33" ht="12.75" customHeight="1" x14ac:dyDescent="0.2"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</row>
    <row r="154" spans="3:33" ht="12.75" customHeight="1" x14ac:dyDescent="0.2"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</row>
    <row r="155" spans="3:33" ht="12.75" customHeight="1" x14ac:dyDescent="0.2"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</row>
    <row r="156" spans="3:33" ht="12.75" customHeight="1" x14ac:dyDescent="0.2"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</row>
    <row r="157" spans="3:33" ht="12.75" customHeight="1" x14ac:dyDescent="0.2"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</row>
    <row r="158" spans="3:33" ht="12.75" customHeight="1" x14ac:dyDescent="0.2"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</row>
    <row r="159" spans="3:33" ht="12.75" customHeight="1" x14ac:dyDescent="0.2"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</row>
    <row r="160" spans="3:33" ht="12.75" customHeight="1" x14ac:dyDescent="0.2"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</row>
    <row r="161" spans="3:33" ht="12.75" customHeight="1" x14ac:dyDescent="0.2"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</row>
    <row r="162" spans="3:33" ht="12.75" customHeight="1" x14ac:dyDescent="0.2"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</row>
    <row r="163" spans="3:33" ht="12.75" customHeight="1" x14ac:dyDescent="0.2"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</row>
    <row r="164" spans="3:33" ht="12.75" customHeight="1" x14ac:dyDescent="0.2"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</row>
    <row r="165" spans="3:33" ht="12.75" customHeight="1" x14ac:dyDescent="0.2"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</row>
    <row r="166" spans="3:33" ht="12.75" customHeight="1" x14ac:dyDescent="0.2"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</row>
    <row r="167" spans="3:33" ht="12.75" customHeight="1" x14ac:dyDescent="0.2"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</row>
    <row r="168" spans="3:33" ht="12.75" customHeight="1" x14ac:dyDescent="0.2"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</row>
    <row r="169" spans="3:33" ht="12.75" customHeight="1" x14ac:dyDescent="0.2"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</row>
    <row r="170" spans="3:33" ht="12.75" customHeight="1" x14ac:dyDescent="0.2"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</row>
    <row r="171" spans="3:33" ht="12.75" customHeight="1" x14ac:dyDescent="0.2"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</row>
    <row r="172" spans="3:33" ht="12.75" customHeight="1" x14ac:dyDescent="0.2"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</row>
    <row r="173" spans="3:33" ht="12.75" customHeight="1" x14ac:dyDescent="0.2"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</row>
    <row r="174" spans="3:33" ht="12.75" customHeight="1" x14ac:dyDescent="0.2"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</row>
    <row r="175" spans="3:33" ht="12.75" customHeight="1" x14ac:dyDescent="0.2"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</row>
    <row r="176" spans="3:33" ht="12.75" customHeight="1" x14ac:dyDescent="0.2"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</row>
    <row r="177" spans="3:33" ht="12.75" customHeight="1" x14ac:dyDescent="0.2"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</row>
    <row r="178" spans="3:33" ht="12.75" customHeight="1" x14ac:dyDescent="0.2"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</row>
    <row r="179" spans="3:33" ht="12.75" customHeight="1" x14ac:dyDescent="0.2"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</row>
    <row r="180" spans="3:33" ht="12.75" customHeight="1" x14ac:dyDescent="0.2"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</row>
    <row r="181" spans="3:33" ht="12.75" customHeight="1" x14ac:dyDescent="0.2"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</row>
    <row r="182" spans="3:33" ht="12.75" customHeight="1" x14ac:dyDescent="0.2"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</row>
    <row r="183" spans="3:33" ht="12.75" customHeight="1" x14ac:dyDescent="0.2"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</row>
    <row r="184" spans="3:33" ht="12.75" customHeight="1" x14ac:dyDescent="0.2"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</row>
    <row r="185" spans="3:33" ht="12.75" customHeight="1" x14ac:dyDescent="0.2"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</row>
    <row r="186" spans="3:33" ht="12.75" customHeight="1" x14ac:dyDescent="0.2"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</row>
    <row r="187" spans="3:33" ht="12.75" customHeight="1" x14ac:dyDescent="0.2"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</row>
    <row r="188" spans="3:33" ht="12.75" customHeight="1" x14ac:dyDescent="0.2"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</row>
    <row r="189" spans="3:33" ht="12.75" customHeight="1" x14ac:dyDescent="0.2"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</row>
    <row r="190" spans="3:33" ht="12.75" customHeight="1" x14ac:dyDescent="0.2"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</row>
    <row r="191" spans="3:33" ht="12.75" customHeight="1" x14ac:dyDescent="0.2"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</row>
    <row r="192" spans="3:33" ht="12.75" customHeight="1" x14ac:dyDescent="0.2"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</row>
    <row r="193" spans="3:33" ht="12.75" customHeight="1" x14ac:dyDescent="0.2"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</row>
    <row r="194" spans="3:33" ht="12.75" customHeight="1" x14ac:dyDescent="0.2"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</row>
    <row r="195" spans="3:33" ht="12.75" customHeight="1" x14ac:dyDescent="0.2"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</row>
    <row r="196" spans="3:33" ht="12.75" customHeight="1" x14ac:dyDescent="0.2"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</row>
    <row r="197" spans="3:33" ht="12.75" customHeight="1" x14ac:dyDescent="0.2"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</row>
    <row r="198" spans="3:33" ht="12.75" customHeight="1" x14ac:dyDescent="0.2"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</row>
    <row r="199" spans="3:33" ht="12.75" customHeight="1" x14ac:dyDescent="0.2"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</row>
    <row r="200" spans="3:33" ht="12.75" customHeight="1" x14ac:dyDescent="0.2"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</row>
    <row r="201" spans="3:33" ht="12.75" customHeight="1" x14ac:dyDescent="0.2"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</row>
    <row r="202" spans="3:33" ht="12.75" customHeight="1" x14ac:dyDescent="0.2"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</row>
    <row r="203" spans="3:33" ht="12.75" customHeight="1" x14ac:dyDescent="0.2"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</row>
    <row r="204" spans="3:33" ht="12.75" customHeight="1" x14ac:dyDescent="0.2"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</row>
    <row r="205" spans="3:33" ht="12.75" customHeight="1" x14ac:dyDescent="0.2"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</row>
    <row r="206" spans="3:33" ht="12.75" customHeight="1" x14ac:dyDescent="0.2"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</row>
    <row r="207" spans="3:33" ht="12.75" customHeight="1" x14ac:dyDescent="0.2"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</row>
    <row r="208" spans="3:33" ht="12.75" customHeight="1" x14ac:dyDescent="0.2"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</row>
    <row r="209" spans="3:33" ht="12.75" customHeight="1" x14ac:dyDescent="0.2"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</row>
    <row r="210" spans="3:33" ht="12.75" customHeight="1" x14ac:dyDescent="0.2"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</row>
    <row r="211" spans="3:33" ht="12.75" customHeight="1" x14ac:dyDescent="0.2"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</row>
    <row r="212" spans="3:33" ht="12.75" customHeight="1" x14ac:dyDescent="0.2"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</row>
    <row r="213" spans="3:33" ht="12.75" customHeight="1" x14ac:dyDescent="0.2"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</row>
    <row r="214" spans="3:33" ht="12.75" customHeight="1" x14ac:dyDescent="0.2"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</row>
    <row r="215" spans="3:33" ht="12.75" customHeight="1" x14ac:dyDescent="0.2"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</row>
    <row r="216" spans="3:33" ht="12.75" customHeight="1" x14ac:dyDescent="0.2"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</row>
    <row r="217" spans="3:33" ht="12.75" customHeight="1" x14ac:dyDescent="0.2"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</row>
    <row r="218" spans="3:33" ht="12.75" customHeight="1" x14ac:dyDescent="0.2"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</row>
    <row r="219" spans="3:33" ht="12.75" customHeight="1" x14ac:dyDescent="0.2"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</row>
    <row r="220" spans="3:33" ht="12.75" customHeight="1" x14ac:dyDescent="0.2"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</row>
    <row r="221" spans="3:33" ht="12.75" customHeight="1" x14ac:dyDescent="0.2"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</row>
    <row r="222" spans="3:33" ht="12.75" customHeight="1" x14ac:dyDescent="0.2"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</row>
    <row r="223" spans="3:33" ht="12.75" customHeight="1" x14ac:dyDescent="0.2"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</row>
    <row r="224" spans="3:33" ht="12.75" customHeight="1" x14ac:dyDescent="0.2"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</row>
    <row r="225" spans="3:33" ht="12.75" customHeight="1" x14ac:dyDescent="0.2"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</row>
    <row r="226" spans="3:33" ht="12.75" customHeight="1" x14ac:dyDescent="0.2"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</row>
    <row r="227" spans="3:33" ht="12.75" customHeight="1" x14ac:dyDescent="0.2"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</row>
    <row r="228" spans="3:33" ht="12.75" customHeight="1" x14ac:dyDescent="0.2"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</row>
    <row r="229" spans="3:33" ht="12.75" customHeight="1" x14ac:dyDescent="0.2"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</row>
    <row r="230" spans="3:33" ht="12.75" customHeight="1" x14ac:dyDescent="0.2"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</row>
    <row r="231" spans="3:33" ht="12.75" customHeight="1" x14ac:dyDescent="0.2"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</row>
    <row r="232" spans="3:33" ht="12.75" customHeight="1" x14ac:dyDescent="0.2"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</row>
    <row r="233" spans="3:33" ht="12.75" customHeight="1" x14ac:dyDescent="0.2"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</row>
    <row r="234" spans="3:33" ht="12.75" customHeight="1" x14ac:dyDescent="0.2"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</row>
    <row r="235" spans="3:33" ht="12.75" customHeight="1" x14ac:dyDescent="0.2"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</row>
    <row r="236" spans="3:33" ht="12.75" customHeight="1" x14ac:dyDescent="0.2"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</row>
    <row r="237" spans="3:33" ht="12.75" customHeight="1" x14ac:dyDescent="0.2"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</row>
    <row r="238" spans="3:33" ht="12.75" customHeight="1" x14ac:dyDescent="0.2"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</row>
    <row r="239" spans="3:33" ht="12.75" customHeight="1" x14ac:dyDescent="0.2"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</row>
    <row r="240" spans="3:33" ht="12.75" customHeight="1" x14ac:dyDescent="0.2"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</row>
    <row r="241" spans="3:33" ht="12.75" customHeight="1" x14ac:dyDescent="0.2"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</row>
    <row r="242" spans="3:33" ht="12.75" customHeight="1" x14ac:dyDescent="0.2"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</row>
    <row r="243" spans="3:33" ht="12.75" customHeight="1" x14ac:dyDescent="0.2"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</row>
    <row r="244" spans="3:33" ht="12.75" customHeight="1" x14ac:dyDescent="0.2"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</row>
    <row r="245" spans="3:33" ht="12.75" customHeight="1" x14ac:dyDescent="0.2"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</row>
    <row r="246" spans="3:33" ht="12.75" customHeight="1" x14ac:dyDescent="0.2"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</row>
    <row r="247" spans="3:33" ht="12.75" customHeight="1" x14ac:dyDescent="0.2"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</row>
    <row r="248" spans="3:33" ht="12.75" customHeight="1" x14ac:dyDescent="0.2"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</row>
    <row r="249" spans="3:33" ht="12.75" customHeight="1" x14ac:dyDescent="0.2"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</row>
    <row r="250" spans="3:33" ht="12.75" customHeight="1" x14ac:dyDescent="0.2"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</row>
    <row r="251" spans="3:33" ht="12.75" customHeight="1" x14ac:dyDescent="0.2"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</row>
    <row r="252" spans="3:33" ht="12.75" customHeight="1" x14ac:dyDescent="0.2"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</row>
    <row r="253" spans="3:33" ht="12.75" customHeight="1" x14ac:dyDescent="0.2"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</row>
    <row r="254" spans="3:33" ht="12.75" customHeight="1" x14ac:dyDescent="0.2"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</row>
    <row r="255" spans="3:33" ht="12.75" customHeight="1" x14ac:dyDescent="0.2"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</row>
    <row r="256" spans="3:33" ht="12.75" customHeight="1" x14ac:dyDescent="0.2"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</row>
    <row r="257" spans="3:33" ht="12.75" customHeight="1" x14ac:dyDescent="0.2"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</row>
    <row r="258" spans="3:33" ht="12.75" customHeight="1" x14ac:dyDescent="0.2"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</row>
    <row r="259" spans="3:33" ht="12.75" customHeight="1" x14ac:dyDescent="0.2"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</row>
    <row r="260" spans="3:33" ht="12.75" customHeight="1" x14ac:dyDescent="0.2"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</row>
    <row r="261" spans="3:33" ht="12.75" customHeight="1" x14ac:dyDescent="0.2"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</row>
    <row r="262" spans="3:33" ht="12.75" customHeight="1" x14ac:dyDescent="0.2"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</row>
    <row r="263" spans="3:33" ht="12.75" customHeight="1" x14ac:dyDescent="0.2"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</row>
    <row r="264" spans="3:33" ht="12.75" customHeight="1" x14ac:dyDescent="0.2"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</row>
    <row r="265" spans="3:33" ht="12.75" customHeight="1" x14ac:dyDescent="0.2"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</row>
    <row r="266" spans="3:33" ht="12.75" customHeight="1" x14ac:dyDescent="0.2"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</row>
    <row r="267" spans="3:33" ht="12.75" customHeight="1" x14ac:dyDescent="0.2"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</row>
    <row r="268" spans="3:33" ht="12.75" customHeight="1" x14ac:dyDescent="0.2"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</row>
    <row r="269" spans="3:33" ht="12.75" customHeight="1" x14ac:dyDescent="0.2"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</row>
    <row r="270" spans="3:33" ht="12.75" customHeight="1" x14ac:dyDescent="0.2"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</row>
    <row r="271" spans="3:33" ht="12.75" customHeight="1" x14ac:dyDescent="0.2"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</row>
    <row r="272" spans="3:33" ht="12.75" customHeight="1" x14ac:dyDescent="0.2"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</row>
    <row r="273" spans="3:33" ht="12.75" customHeight="1" x14ac:dyDescent="0.2"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</row>
    <row r="274" spans="3:33" ht="12.75" customHeight="1" x14ac:dyDescent="0.2"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</row>
    <row r="275" spans="3:33" ht="12.75" customHeight="1" x14ac:dyDescent="0.2"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</row>
    <row r="276" spans="3:33" ht="12.75" customHeight="1" x14ac:dyDescent="0.2"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</row>
    <row r="277" spans="3:33" ht="12.75" customHeight="1" x14ac:dyDescent="0.2"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</row>
    <row r="278" spans="3:33" ht="12.75" customHeight="1" x14ac:dyDescent="0.2"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</row>
    <row r="279" spans="3:33" ht="12.75" customHeight="1" x14ac:dyDescent="0.2"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</row>
    <row r="280" spans="3:33" ht="12.75" customHeight="1" x14ac:dyDescent="0.2"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</row>
    <row r="281" spans="3:33" ht="12.75" customHeight="1" x14ac:dyDescent="0.2"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</row>
    <row r="282" spans="3:33" ht="12.75" customHeight="1" x14ac:dyDescent="0.2"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</row>
    <row r="283" spans="3:33" ht="12.75" customHeight="1" x14ac:dyDescent="0.2"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</row>
    <row r="284" spans="3:33" ht="12.75" customHeight="1" x14ac:dyDescent="0.2"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</row>
    <row r="285" spans="3:33" ht="12.75" customHeight="1" x14ac:dyDescent="0.2"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</row>
    <row r="286" spans="3:33" ht="12.75" customHeight="1" x14ac:dyDescent="0.2"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</row>
    <row r="287" spans="3:33" ht="12.75" customHeight="1" x14ac:dyDescent="0.2"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</row>
    <row r="288" spans="3:33" ht="12.75" customHeight="1" x14ac:dyDescent="0.2"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</row>
    <row r="289" spans="3:33" ht="12.75" customHeight="1" x14ac:dyDescent="0.2"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</row>
    <row r="290" spans="3:33" ht="12.75" customHeight="1" x14ac:dyDescent="0.2"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</row>
    <row r="291" spans="3:33" ht="12.75" customHeight="1" x14ac:dyDescent="0.2"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</row>
    <row r="292" spans="3:33" ht="12.75" customHeight="1" x14ac:dyDescent="0.2"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</row>
    <row r="293" spans="3:33" ht="12.75" customHeight="1" x14ac:dyDescent="0.2"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</row>
    <row r="294" spans="3:33" ht="12.75" customHeight="1" x14ac:dyDescent="0.2"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</row>
    <row r="295" spans="3:33" ht="12.75" customHeight="1" x14ac:dyDescent="0.2"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</row>
    <row r="296" spans="3:33" ht="12.75" customHeight="1" x14ac:dyDescent="0.2"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</row>
    <row r="297" spans="3:33" ht="12.75" customHeight="1" x14ac:dyDescent="0.2"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</row>
    <row r="298" spans="3:33" ht="12.75" customHeight="1" x14ac:dyDescent="0.2"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</row>
    <row r="299" spans="3:33" ht="12.75" customHeight="1" x14ac:dyDescent="0.2"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</row>
    <row r="300" spans="3:33" ht="12.75" customHeight="1" x14ac:dyDescent="0.2"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</row>
    <row r="301" spans="3:33" ht="12.75" customHeight="1" x14ac:dyDescent="0.2"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</row>
    <row r="302" spans="3:33" ht="12.75" customHeight="1" x14ac:dyDescent="0.2"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</row>
    <row r="303" spans="3:33" ht="12.75" customHeight="1" x14ac:dyDescent="0.2"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</row>
    <row r="304" spans="3:33" ht="12.75" customHeight="1" x14ac:dyDescent="0.2"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</row>
    <row r="305" spans="3:33" ht="12.75" customHeight="1" x14ac:dyDescent="0.2"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</row>
    <row r="306" spans="3:33" ht="12.75" customHeight="1" x14ac:dyDescent="0.2"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</row>
    <row r="307" spans="3:33" ht="12.75" customHeight="1" x14ac:dyDescent="0.2"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</row>
    <row r="308" spans="3:33" ht="12.75" customHeight="1" x14ac:dyDescent="0.2"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</row>
    <row r="309" spans="3:33" ht="12.75" customHeight="1" x14ac:dyDescent="0.2"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</row>
    <row r="310" spans="3:33" ht="12.75" customHeight="1" x14ac:dyDescent="0.2"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</row>
    <row r="311" spans="3:33" ht="12.75" customHeight="1" x14ac:dyDescent="0.2"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</row>
    <row r="312" spans="3:33" ht="12.75" customHeight="1" x14ac:dyDescent="0.2"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</row>
    <row r="313" spans="3:33" ht="12.75" customHeight="1" x14ac:dyDescent="0.2"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</row>
    <row r="314" spans="3:33" ht="12.75" customHeight="1" x14ac:dyDescent="0.2"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</row>
    <row r="315" spans="3:33" ht="12.75" customHeight="1" x14ac:dyDescent="0.2"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</row>
    <row r="316" spans="3:33" ht="12.75" customHeight="1" x14ac:dyDescent="0.2"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</row>
    <row r="317" spans="3:33" ht="12.75" customHeight="1" x14ac:dyDescent="0.2"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</row>
    <row r="318" spans="3:33" ht="12.75" customHeight="1" x14ac:dyDescent="0.2"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</row>
    <row r="319" spans="3:33" ht="12.75" customHeight="1" x14ac:dyDescent="0.2"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</row>
    <row r="320" spans="3:33" ht="12.75" customHeight="1" x14ac:dyDescent="0.2"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</row>
    <row r="321" spans="3:33" ht="12.75" customHeight="1" x14ac:dyDescent="0.2"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</row>
    <row r="322" spans="3:33" ht="12.75" customHeight="1" x14ac:dyDescent="0.2"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</row>
    <row r="323" spans="3:33" ht="12.75" customHeight="1" x14ac:dyDescent="0.2"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</row>
    <row r="324" spans="3:33" ht="12.75" customHeight="1" x14ac:dyDescent="0.2"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</row>
    <row r="325" spans="3:33" ht="12.75" customHeight="1" x14ac:dyDescent="0.2"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</row>
    <row r="326" spans="3:33" ht="12.75" customHeight="1" x14ac:dyDescent="0.2"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</row>
    <row r="327" spans="3:33" ht="12.75" customHeight="1" x14ac:dyDescent="0.2"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</row>
    <row r="328" spans="3:33" ht="12.75" customHeight="1" x14ac:dyDescent="0.2"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</row>
    <row r="329" spans="3:33" ht="12.75" customHeight="1" x14ac:dyDescent="0.2"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</row>
    <row r="330" spans="3:33" ht="12.75" customHeight="1" x14ac:dyDescent="0.2"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</row>
    <row r="331" spans="3:33" ht="12.75" customHeight="1" x14ac:dyDescent="0.2"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</row>
    <row r="332" spans="3:33" ht="12.75" customHeight="1" x14ac:dyDescent="0.2"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</row>
    <row r="333" spans="3:33" ht="12.75" customHeight="1" x14ac:dyDescent="0.2"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</row>
    <row r="334" spans="3:33" ht="12.75" customHeight="1" x14ac:dyDescent="0.2"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</row>
    <row r="335" spans="3:33" ht="12.75" customHeight="1" x14ac:dyDescent="0.2"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</row>
    <row r="336" spans="3:33" ht="12.75" customHeight="1" x14ac:dyDescent="0.2"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</row>
    <row r="337" spans="3:33" ht="12.75" customHeight="1" x14ac:dyDescent="0.2"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</row>
    <row r="338" spans="3:33" ht="12.75" customHeight="1" x14ac:dyDescent="0.2"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</row>
    <row r="339" spans="3:33" ht="12.75" customHeight="1" x14ac:dyDescent="0.2"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</row>
    <row r="340" spans="3:33" ht="12.75" customHeight="1" x14ac:dyDescent="0.2"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</row>
    <row r="341" spans="3:33" ht="12.75" customHeight="1" x14ac:dyDescent="0.2"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</row>
    <row r="342" spans="3:33" ht="12.75" customHeight="1" x14ac:dyDescent="0.2"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</row>
    <row r="343" spans="3:33" ht="12.75" customHeight="1" x14ac:dyDescent="0.2"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</row>
    <row r="344" spans="3:33" ht="12.75" customHeight="1" x14ac:dyDescent="0.2"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</row>
    <row r="345" spans="3:33" ht="12.75" customHeight="1" x14ac:dyDescent="0.2"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</row>
    <row r="346" spans="3:33" ht="12.75" customHeight="1" x14ac:dyDescent="0.2"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</row>
    <row r="347" spans="3:33" ht="12.75" customHeight="1" x14ac:dyDescent="0.2"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</row>
    <row r="348" spans="3:33" ht="12.75" customHeight="1" x14ac:dyDescent="0.2"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</row>
    <row r="349" spans="3:33" ht="12.75" customHeight="1" x14ac:dyDescent="0.2"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</row>
    <row r="350" spans="3:33" ht="12.75" customHeight="1" x14ac:dyDescent="0.2"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</row>
    <row r="351" spans="3:33" ht="12.75" customHeight="1" x14ac:dyDescent="0.2"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</row>
    <row r="352" spans="3:33" ht="12.75" customHeight="1" x14ac:dyDescent="0.2"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</row>
    <row r="353" spans="3:33" ht="12.75" customHeight="1" x14ac:dyDescent="0.2"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</row>
    <row r="354" spans="3:33" ht="12.75" customHeight="1" x14ac:dyDescent="0.2"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</row>
    <row r="355" spans="3:33" ht="12.75" customHeight="1" x14ac:dyDescent="0.2"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</row>
    <row r="356" spans="3:33" ht="12.75" customHeight="1" x14ac:dyDescent="0.2"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</row>
    <row r="357" spans="3:33" ht="12.75" customHeight="1" x14ac:dyDescent="0.2"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</row>
    <row r="358" spans="3:33" ht="12.75" customHeight="1" x14ac:dyDescent="0.2"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</row>
    <row r="359" spans="3:33" ht="12.75" customHeight="1" x14ac:dyDescent="0.2"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</row>
    <row r="360" spans="3:33" ht="12.75" customHeight="1" x14ac:dyDescent="0.2"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</row>
    <row r="361" spans="3:33" ht="12.75" customHeight="1" x14ac:dyDescent="0.2"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</row>
    <row r="362" spans="3:33" ht="12.75" customHeight="1" x14ac:dyDescent="0.2"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</row>
    <row r="363" spans="3:33" ht="12.75" customHeight="1" x14ac:dyDescent="0.2"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</row>
    <row r="364" spans="3:33" ht="12.75" customHeight="1" x14ac:dyDescent="0.2"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</row>
    <row r="365" spans="3:33" ht="12.75" customHeight="1" x14ac:dyDescent="0.2"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</row>
    <row r="366" spans="3:33" ht="12.75" customHeight="1" x14ac:dyDescent="0.2"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</row>
    <row r="367" spans="3:33" ht="12.75" customHeight="1" x14ac:dyDescent="0.2"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</row>
    <row r="368" spans="3:33" ht="12.75" customHeight="1" x14ac:dyDescent="0.2"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</row>
    <row r="369" spans="3:33" ht="12.75" customHeight="1" x14ac:dyDescent="0.2"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</row>
    <row r="370" spans="3:33" ht="12.75" customHeight="1" x14ac:dyDescent="0.2"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</row>
    <row r="371" spans="3:33" ht="12.75" customHeight="1" x14ac:dyDescent="0.2"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</row>
    <row r="372" spans="3:33" ht="12.75" customHeight="1" x14ac:dyDescent="0.2"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</row>
    <row r="373" spans="3:33" ht="12.75" customHeight="1" x14ac:dyDescent="0.2"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</row>
    <row r="374" spans="3:33" ht="12.75" customHeight="1" x14ac:dyDescent="0.2"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</row>
    <row r="375" spans="3:33" ht="12.75" customHeight="1" x14ac:dyDescent="0.2"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</row>
    <row r="376" spans="3:33" ht="12.75" customHeight="1" x14ac:dyDescent="0.2"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</row>
    <row r="377" spans="3:33" ht="12.75" customHeight="1" x14ac:dyDescent="0.2"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</row>
    <row r="378" spans="3:33" ht="12.75" customHeight="1" x14ac:dyDescent="0.2"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</row>
    <row r="379" spans="3:33" ht="12.75" customHeight="1" x14ac:dyDescent="0.2"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</row>
    <row r="380" spans="3:33" ht="12.75" customHeight="1" x14ac:dyDescent="0.2"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</row>
    <row r="381" spans="3:33" ht="12.75" customHeight="1" x14ac:dyDescent="0.2"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</row>
    <row r="382" spans="3:33" ht="12.75" customHeight="1" x14ac:dyDescent="0.2"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</row>
    <row r="383" spans="3:33" ht="12.75" customHeight="1" x14ac:dyDescent="0.2"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</row>
    <row r="384" spans="3:33" ht="12.75" customHeight="1" x14ac:dyDescent="0.2"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</row>
    <row r="385" spans="3:33" ht="12.75" customHeight="1" x14ac:dyDescent="0.2"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</row>
    <row r="386" spans="3:33" ht="12.75" customHeight="1" x14ac:dyDescent="0.2"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</row>
    <row r="387" spans="3:33" ht="12.75" customHeight="1" x14ac:dyDescent="0.2"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</row>
    <row r="388" spans="3:33" ht="12.75" customHeight="1" x14ac:dyDescent="0.2"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</row>
    <row r="389" spans="3:33" ht="12.75" customHeight="1" x14ac:dyDescent="0.2"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</row>
    <row r="390" spans="3:33" ht="12.75" customHeight="1" x14ac:dyDescent="0.2"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</row>
    <row r="391" spans="3:33" ht="12.75" customHeight="1" x14ac:dyDescent="0.2"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</row>
    <row r="392" spans="3:33" ht="12.75" customHeight="1" x14ac:dyDescent="0.2"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</row>
    <row r="393" spans="3:33" ht="12.75" customHeight="1" x14ac:dyDescent="0.2"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</row>
    <row r="394" spans="3:33" ht="12.75" customHeight="1" x14ac:dyDescent="0.2"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</row>
    <row r="395" spans="3:33" ht="12.75" customHeight="1" x14ac:dyDescent="0.2"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</row>
    <row r="396" spans="3:33" ht="12.75" customHeight="1" x14ac:dyDescent="0.2"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</row>
    <row r="397" spans="3:33" ht="12.75" customHeight="1" x14ac:dyDescent="0.2"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</row>
    <row r="398" spans="3:33" ht="12.75" customHeight="1" x14ac:dyDescent="0.2"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</row>
    <row r="399" spans="3:33" ht="12.75" customHeight="1" x14ac:dyDescent="0.2"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</row>
    <row r="400" spans="3:33" ht="12.75" customHeight="1" x14ac:dyDescent="0.2"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</row>
    <row r="401" spans="3:33" ht="12.75" customHeight="1" x14ac:dyDescent="0.2"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</row>
    <row r="402" spans="3:33" ht="12.75" customHeight="1" x14ac:dyDescent="0.2"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</row>
    <row r="403" spans="3:33" ht="12.75" customHeight="1" x14ac:dyDescent="0.2"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</row>
    <row r="404" spans="3:33" ht="12.75" customHeight="1" x14ac:dyDescent="0.2"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</row>
    <row r="405" spans="3:33" ht="12.75" customHeight="1" x14ac:dyDescent="0.2"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</row>
    <row r="406" spans="3:33" ht="12.75" customHeight="1" x14ac:dyDescent="0.2"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</row>
    <row r="407" spans="3:33" ht="12.75" customHeight="1" x14ac:dyDescent="0.2"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</row>
    <row r="408" spans="3:33" ht="12.75" customHeight="1" x14ac:dyDescent="0.2"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</row>
    <row r="409" spans="3:33" ht="12.75" customHeight="1" x14ac:dyDescent="0.2"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</row>
    <row r="410" spans="3:33" ht="12.75" customHeight="1" x14ac:dyDescent="0.2"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</row>
    <row r="411" spans="3:33" ht="12.75" customHeight="1" x14ac:dyDescent="0.2"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</row>
    <row r="412" spans="3:33" ht="12.75" customHeight="1" x14ac:dyDescent="0.2"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</row>
    <row r="413" spans="3:33" ht="12.75" customHeight="1" x14ac:dyDescent="0.2"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</row>
    <row r="414" spans="3:33" ht="12.75" customHeight="1" x14ac:dyDescent="0.2"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</row>
    <row r="415" spans="3:33" ht="12.75" customHeight="1" x14ac:dyDescent="0.2"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</row>
    <row r="416" spans="3:33" ht="12.75" customHeight="1" x14ac:dyDescent="0.2"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</row>
    <row r="417" spans="3:33" ht="12.75" customHeight="1" x14ac:dyDescent="0.2"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</row>
    <row r="418" spans="3:33" ht="12.75" customHeight="1" x14ac:dyDescent="0.2"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</row>
    <row r="419" spans="3:33" ht="12.75" customHeight="1" x14ac:dyDescent="0.2"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</row>
    <row r="420" spans="3:33" ht="12.75" customHeight="1" x14ac:dyDescent="0.2"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</row>
    <row r="421" spans="3:33" ht="12.75" customHeight="1" x14ac:dyDescent="0.2"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</row>
    <row r="422" spans="3:33" ht="12.75" customHeight="1" x14ac:dyDescent="0.2"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</row>
    <row r="423" spans="3:33" ht="12.75" customHeight="1" x14ac:dyDescent="0.2"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</row>
    <row r="424" spans="3:33" ht="12.75" customHeight="1" x14ac:dyDescent="0.2"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</row>
    <row r="425" spans="3:33" ht="12.75" customHeight="1" x14ac:dyDescent="0.2"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</row>
    <row r="426" spans="3:33" ht="12.75" customHeight="1" x14ac:dyDescent="0.2"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</row>
    <row r="427" spans="3:33" ht="12.75" customHeight="1" x14ac:dyDescent="0.2"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</row>
    <row r="428" spans="3:33" ht="12.75" customHeight="1" x14ac:dyDescent="0.2"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</row>
    <row r="429" spans="3:33" ht="12.75" customHeight="1" x14ac:dyDescent="0.2"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</row>
    <row r="430" spans="3:33" ht="12.75" customHeight="1" x14ac:dyDescent="0.2"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</row>
    <row r="431" spans="3:33" ht="12.75" customHeight="1" x14ac:dyDescent="0.2"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</row>
    <row r="432" spans="3:33" ht="12.75" customHeight="1" x14ac:dyDescent="0.2"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</row>
    <row r="433" spans="3:33" ht="12.75" customHeight="1" x14ac:dyDescent="0.2"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</row>
    <row r="434" spans="3:33" ht="12.75" customHeight="1" x14ac:dyDescent="0.2"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</row>
    <row r="435" spans="3:33" ht="12.75" customHeight="1" x14ac:dyDescent="0.2"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</row>
    <row r="436" spans="3:33" ht="12.75" customHeight="1" x14ac:dyDescent="0.2"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</row>
    <row r="437" spans="3:33" ht="12.75" customHeight="1" x14ac:dyDescent="0.2"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</row>
    <row r="438" spans="3:33" ht="12.75" customHeight="1" x14ac:dyDescent="0.2"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</row>
    <row r="439" spans="3:33" ht="12.75" customHeight="1" x14ac:dyDescent="0.2"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</row>
    <row r="440" spans="3:33" ht="12.75" customHeight="1" x14ac:dyDescent="0.2"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</row>
    <row r="441" spans="3:33" ht="12.75" customHeight="1" x14ac:dyDescent="0.2"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</row>
    <row r="442" spans="3:33" ht="12.75" customHeight="1" x14ac:dyDescent="0.2"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</row>
    <row r="443" spans="3:33" ht="12.75" customHeight="1" x14ac:dyDescent="0.2"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</row>
    <row r="444" spans="3:33" ht="12.75" customHeight="1" x14ac:dyDescent="0.2"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</row>
    <row r="445" spans="3:33" ht="12.75" customHeight="1" x14ac:dyDescent="0.2"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</row>
    <row r="446" spans="3:33" ht="12.75" customHeight="1" x14ac:dyDescent="0.2"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</row>
    <row r="447" spans="3:33" ht="12.75" customHeight="1" x14ac:dyDescent="0.2"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</row>
    <row r="448" spans="3:33" ht="12.75" customHeight="1" x14ac:dyDescent="0.2"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</row>
    <row r="449" spans="3:33" ht="12.75" customHeight="1" x14ac:dyDescent="0.2"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</row>
    <row r="450" spans="3:33" ht="12.75" customHeight="1" x14ac:dyDescent="0.2"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</row>
    <row r="451" spans="3:33" ht="12.75" customHeight="1" x14ac:dyDescent="0.2"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</row>
    <row r="452" spans="3:33" ht="12.75" customHeight="1" x14ac:dyDescent="0.2"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</row>
    <row r="453" spans="3:33" ht="12.75" customHeight="1" x14ac:dyDescent="0.2"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</row>
    <row r="454" spans="3:33" ht="12.75" customHeight="1" x14ac:dyDescent="0.2"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</row>
    <row r="455" spans="3:33" ht="12.75" customHeight="1" x14ac:dyDescent="0.2"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</row>
    <row r="456" spans="3:33" ht="12.75" customHeight="1" x14ac:dyDescent="0.2"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</row>
    <row r="457" spans="3:33" ht="12.75" customHeight="1" x14ac:dyDescent="0.2"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</row>
    <row r="458" spans="3:33" ht="12.75" customHeight="1" x14ac:dyDescent="0.2"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</row>
    <row r="459" spans="3:33" ht="12.75" customHeight="1" x14ac:dyDescent="0.2"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</row>
    <row r="460" spans="3:33" ht="12.75" customHeight="1" x14ac:dyDescent="0.2"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</row>
    <row r="461" spans="3:33" ht="12.75" customHeight="1" x14ac:dyDescent="0.2"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</row>
    <row r="462" spans="3:33" ht="12.75" customHeight="1" x14ac:dyDescent="0.2"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</row>
    <row r="463" spans="3:33" ht="12.75" customHeight="1" x14ac:dyDescent="0.2"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</row>
    <row r="464" spans="3:33" ht="12.75" customHeight="1" x14ac:dyDescent="0.2"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</row>
    <row r="465" spans="3:33" ht="12.75" customHeight="1" x14ac:dyDescent="0.2"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</row>
    <row r="466" spans="3:33" ht="12.75" customHeight="1" x14ac:dyDescent="0.2"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</row>
    <row r="467" spans="3:33" ht="12.75" customHeight="1" x14ac:dyDescent="0.2"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</row>
    <row r="468" spans="3:33" ht="12.75" customHeight="1" x14ac:dyDescent="0.2"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</row>
    <row r="469" spans="3:33" ht="12.75" customHeight="1" x14ac:dyDescent="0.2"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</row>
    <row r="470" spans="3:33" ht="12.75" customHeight="1" x14ac:dyDescent="0.2"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</row>
    <row r="471" spans="3:33" ht="12.75" customHeight="1" x14ac:dyDescent="0.2"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</row>
    <row r="472" spans="3:33" ht="12.75" customHeight="1" x14ac:dyDescent="0.2"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</row>
    <row r="473" spans="3:33" ht="12.75" customHeight="1" x14ac:dyDescent="0.2"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</row>
    <row r="474" spans="3:33" ht="12.75" customHeight="1" x14ac:dyDescent="0.2"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</row>
    <row r="475" spans="3:33" ht="12.75" customHeight="1" x14ac:dyDescent="0.2"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</row>
    <row r="476" spans="3:33" ht="12.75" customHeight="1" x14ac:dyDescent="0.2"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</row>
    <row r="477" spans="3:33" ht="12.75" customHeight="1" x14ac:dyDescent="0.2"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</row>
    <row r="478" spans="3:33" ht="12.75" customHeight="1" x14ac:dyDescent="0.2"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</row>
    <row r="479" spans="3:33" ht="12.75" customHeight="1" x14ac:dyDescent="0.2"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</row>
    <row r="480" spans="3:33" ht="12.75" customHeight="1" x14ac:dyDescent="0.2"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</row>
    <row r="481" spans="3:33" ht="12.75" customHeight="1" x14ac:dyDescent="0.2"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</row>
    <row r="482" spans="3:33" ht="12.75" customHeight="1" x14ac:dyDescent="0.2"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</row>
    <row r="483" spans="3:33" ht="12.75" customHeight="1" x14ac:dyDescent="0.2"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</row>
    <row r="484" spans="3:33" ht="12.75" customHeight="1" x14ac:dyDescent="0.2"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</row>
    <row r="485" spans="3:33" ht="12.75" customHeight="1" x14ac:dyDescent="0.2"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</row>
    <row r="486" spans="3:33" ht="12.75" customHeight="1" x14ac:dyDescent="0.2"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</row>
    <row r="487" spans="3:33" ht="12.75" customHeight="1" x14ac:dyDescent="0.2"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</row>
    <row r="488" spans="3:33" ht="12.75" customHeight="1" x14ac:dyDescent="0.2"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</row>
    <row r="489" spans="3:33" ht="12.75" customHeight="1" x14ac:dyDescent="0.2"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</row>
    <row r="490" spans="3:33" ht="12.75" customHeight="1" x14ac:dyDescent="0.2"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</row>
    <row r="491" spans="3:33" ht="12.75" customHeight="1" x14ac:dyDescent="0.2"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</row>
    <row r="492" spans="3:33" ht="12.75" customHeight="1" x14ac:dyDescent="0.2"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</row>
    <row r="493" spans="3:33" ht="12.75" customHeight="1" x14ac:dyDescent="0.2"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</row>
    <row r="494" spans="3:33" ht="12.75" customHeight="1" x14ac:dyDescent="0.2"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</row>
    <row r="495" spans="3:33" ht="12.75" customHeight="1" x14ac:dyDescent="0.2"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</row>
    <row r="496" spans="3:33" ht="12.75" customHeight="1" x14ac:dyDescent="0.2"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</row>
    <row r="497" spans="3:33" ht="12.75" customHeight="1" x14ac:dyDescent="0.2"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</row>
    <row r="498" spans="3:33" ht="12.75" customHeight="1" x14ac:dyDescent="0.2"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</row>
    <row r="499" spans="3:33" ht="12.75" customHeight="1" x14ac:dyDescent="0.2"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</row>
    <row r="500" spans="3:33" ht="12.75" customHeight="1" x14ac:dyDescent="0.2"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</row>
    <row r="501" spans="3:33" ht="12.75" customHeight="1" x14ac:dyDescent="0.2"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</row>
    <row r="502" spans="3:33" ht="12.75" customHeight="1" x14ac:dyDescent="0.2"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</row>
    <row r="503" spans="3:33" ht="12.75" customHeight="1" x14ac:dyDescent="0.2"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</row>
    <row r="504" spans="3:33" ht="12.75" customHeight="1" x14ac:dyDescent="0.2"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</row>
    <row r="505" spans="3:33" ht="12.75" customHeight="1" x14ac:dyDescent="0.2"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</row>
    <row r="506" spans="3:33" ht="12.75" customHeight="1" x14ac:dyDescent="0.2"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</row>
    <row r="507" spans="3:33" ht="12.75" customHeight="1" x14ac:dyDescent="0.2"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</row>
    <row r="508" spans="3:33" ht="12.75" customHeight="1" x14ac:dyDescent="0.2"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</row>
    <row r="509" spans="3:33" ht="12.75" customHeight="1" x14ac:dyDescent="0.2"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</row>
    <row r="510" spans="3:33" ht="12.75" customHeight="1" x14ac:dyDescent="0.2"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</row>
    <row r="511" spans="3:33" ht="12.75" customHeight="1" x14ac:dyDescent="0.2"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</row>
    <row r="512" spans="3:33" ht="12.75" customHeight="1" x14ac:dyDescent="0.2"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</row>
    <row r="513" spans="3:33" ht="12.75" customHeight="1" x14ac:dyDescent="0.2"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</row>
    <row r="514" spans="3:33" ht="12.75" customHeight="1" x14ac:dyDescent="0.2"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</row>
    <row r="515" spans="3:33" ht="12.75" customHeight="1" x14ac:dyDescent="0.2"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</row>
    <row r="516" spans="3:33" ht="12.75" customHeight="1" x14ac:dyDescent="0.2"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</row>
    <row r="517" spans="3:33" ht="12.75" customHeight="1" x14ac:dyDescent="0.2"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</row>
    <row r="518" spans="3:33" ht="12.75" customHeight="1" x14ac:dyDescent="0.2"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</row>
    <row r="519" spans="3:33" ht="12.75" customHeight="1" x14ac:dyDescent="0.2"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</row>
    <row r="520" spans="3:33" ht="12.75" customHeight="1" x14ac:dyDescent="0.2"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</row>
    <row r="521" spans="3:33" ht="12.75" customHeight="1" x14ac:dyDescent="0.2"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</row>
    <row r="522" spans="3:33" ht="12.75" customHeight="1" x14ac:dyDescent="0.2"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</row>
    <row r="523" spans="3:33" ht="12.75" customHeight="1" x14ac:dyDescent="0.2"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</row>
    <row r="524" spans="3:33" ht="12.75" customHeight="1" x14ac:dyDescent="0.2"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</row>
    <row r="525" spans="3:33" ht="12.75" customHeight="1" x14ac:dyDescent="0.2"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</row>
    <row r="526" spans="3:33" ht="12.75" customHeight="1" x14ac:dyDescent="0.2"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</row>
    <row r="527" spans="3:33" ht="12.75" customHeight="1" x14ac:dyDescent="0.2"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</row>
    <row r="528" spans="3:33" ht="12.75" customHeight="1" x14ac:dyDescent="0.2"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</row>
    <row r="529" spans="3:33" ht="12.75" customHeight="1" x14ac:dyDescent="0.2"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</row>
    <row r="530" spans="3:33" ht="12.75" customHeight="1" x14ac:dyDescent="0.2"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</row>
    <row r="531" spans="3:33" ht="12.75" customHeight="1" x14ac:dyDescent="0.2"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</row>
    <row r="532" spans="3:33" ht="12.75" customHeight="1" x14ac:dyDescent="0.2"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</row>
    <row r="533" spans="3:33" ht="12.75" customHeight="1" x14ac:dyDescent="0.2"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</row>
    <row r="534" spans="3:33" ht="12.75" customHeight="1" x14ac:dyDescent="0.2"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</row>
    <row r="535" spans="3:33" ht="12.75" customHeight="1" x14ac:dyDescent="0.2"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</row>
    <row r="536" spans="3:33" ht="12.75" customHeight="1" x14ac:dyDescent="0.2"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</row>
    <row r="537" spans="3:33" ht="12.75" customHeight="1" x14ac:dyDescent="0.2"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</row>
    <row r="538" spans="3:33" ht="12.75" customHeight="1" x14ac:dyDescent="0.2"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</row>
    <row r="539" spans="3:33" ht="12.75" customHeight="1" x14ac:dyDescent="0.2"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</row>
    <row r="540" spans="3:33" ht="12.75" customHeight="1" x14ac:dyDescent="0.2"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</row>
    <row r="541" spans="3:33" ht="12.75" customHeight="1" x14ac:dyDescent="0.2"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</row>
    <row r="542" spans="3:33" ht="12.75" customHeight="1" x14ac:dyDescent="0.2"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</row>
    <row r="543" spans="3:33" ht="12.75" customHeight="1" x14ac:dyDescent="0.2"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</row>
    <row r="544" spans="3:33" ht="12.75" customHeight="1" x14ac:dyDescent="0.2"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</row>
    <row r="545" spans="3:33" ht="12.75" customHeight="1" x14ac:dyDescent="0.2"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</row>
    <row r="546" spans="3:33" ht="12.75" customHeight="1" x14ac:dyDescent="0.2"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</row>
    <row r="547" spans="3:33" ht="12.75" customHeight="1" x14ac:dyDescent="0.2"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</row>
    <row r="548" spans="3:33" ht="12.75" customHeight="1" x14ac:dyDescent="0.2"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</row>
    <row r="549" spans="3:33" ht="12.75" customHeight="1" x14ac:dyDescent="0.2"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</row>
    <row r="550" spans="3:33" ht="12.75" customHeight="1" x14ac:dyDescent="0.2"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</row>
    <row r="551" spans="3:33" ht="12.75" customHeight="1" x14ac:dyDescent="0.2"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</row>
    <row r="552" spans="3:33" ht="12.75" customHeight="1" x14ac:dyDescent="0.2"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</row>
    <row r="553" spans="3:33" ht="12.75" customHeight="1" x14ac:dyDescent="0.2"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</row>
    <row r="554" spans="3:33" ht="12.75" customHeight="1" x14ac:dyDescent="0.2"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</row>
    <row r="555" spans="3:33" ht="12.75" customHeight="1" x14ac:dyDescent="0.2"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</row>
    <row r="556" spans="3:33" ht="12.75" customHeight="1" x14ac:dyDescent="0.2"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</row>
    <row r="557" spans="3:33" ht="12.75" customHeight="1" x14ac:dyDescent="0.2"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</row>
    <row r="558" spans="3:33" ht="12.75" customHeight="1" x14ac:dyDescent="0.2"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</row>
    <row r="559" spans="3:33" ht="12.75" customHeight="1" x14ac:dyDescent="0.2"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</row>
    <row r="560" spans="3:33" ht="12.75" customHeight="1" x14ac:dyDescent="0.2"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</row>
    <row r="561" spans="3:33" ht="12.75" customHeight="1" x14ac:dyDescent="0.2"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</row>
    <row r="562" spans="3:33" ht="12.75" customHeight="1" x14ac:dyDescent="0.2"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</row>
    <row r="563" spans="3:33" ht="12.75" customHeight="1" x14ac:dyDescent="0.2"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</row>
    <row r="564" spans="3:33" ht="12.75" customHeight="1" x14ac:dyDescent="0.2"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</row>
    <row r="565" spans="3:33" ht="12.75" customHeight="1" x14ac:dyDescent="0.2"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</row>
    <row r="566" spans="3:33" ht="12.75" customHeight="1" x14ac:dyDescent="0.2"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</row>
    <row r="567" spans="3:33" ht="12.75" customHeight="1" x14ac:dyDescent="0.2"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</row>
    <row r="568" spans="3:33" ht="12.75" customHeight="1" x14ac:dyDescent="0.2"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</row>
    <row r="569" spans="3:33" ht="12.75" customHeight="1" x14ac:dyDescent="0.2"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</row>
    <row r="570" spans="3:33" ht="12.75" customHeight="1" x14ac:dyDescent="0.2"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</row>
    <row r="571" spans="3:33" ht="12.75" customHeight="1" x14ac:dyDescent="0.2"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</row>
    <row r="572" spans="3:33" ht="12.75" customHeight="1" x14ac:dyDescent="0.2"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</row>
    <row r="573" spans="3:33" ht="12.75" customHeight="1" x14ac:dyDescent="0.2"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</row>
    <row r="574" spans="3:33" ht="12.75" customHeight="1" x14ac:dyDescent="0.2"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</row>
    <row r="575" spans="3:33" ht="12.75" customHeight="1" x14ac:dyDescent="0.2"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</row>
    <row r="576" spans="3:33" ht="12.75" customHeight="1" x14ac:dyDescent="0.2"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</row>
    <row r="577" spans="3:33" ht="12.75" customHeight="1" x14ac:dyDescent="0.2"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</row>
    <row r="578" spans="3:33" ht="12.75" customHeight="1" x14ac:dyDescent="0.2"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</row>
    <row r="579" spans="3:33" ht="12.75" customHeight="1" x14ac:dyDescent="0.2"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</row>
    <row r="580" spans="3:33" ht="12.75" customHeight="1" x14ac:dyDescent="0.2"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</row>
    <row r="581" spans="3:33" ht="12.75" customHeight="1" x14ac:dyDescent="0.2"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</row>
    <row r="582" spans="3:33" ht="12.75" customHeight="1" x14ac:dyDescent="0.2"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</row>
    <row r="583" spans="3:33" ht="12.75" customHeight="1" x14ac:dyDescent="0.2"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</row>
    <row r="584" spans="3:33" ht="12.75" customHeight="1" x14ac:dyDescent="0.2"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</row>
    <row r="585" spans="3:33" ht="12.75" customHeight="1" x14ac:dyDescent="0.2"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</row>
    <row r="586" spans="3:33" ht="12.75" customHeight="1" x14ac:dyDescent="0.2"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</row>
    <row r="587" spans="3:33" ht="12.75" customHeight="1" x14ac:dyDescent="0.2"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</row>
    <row r="588" spans="3:33" ht="12.75" customHeight="1" x14ac:dyDescent="0.2"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</row>
    <row r="589" spans="3:33" ht="12.75" customHeight="1" x14ac:dyDescent="0.2"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</row>
    <row r="590" spans="3:33" ht="12.75" customHeight="1" x14ac:dyDescent="0.2"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</row>
    <row r="591" spans="3:33" ht="12.75" customHeight="1" x14ac:dyDescent="0.2"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</row>
    <row r="592" spans="3:33" ht="12.75" customHeight="1" x14ac:dyDescent="0.2"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</row>
    <row r="593" spans="3:33" ht="12.75" customHeight="1" x14ac:dyDescent="0.2"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</row>
    <row r="594" spans="3:33" ht="12.75" customHeight="1" x14ac:dyDescent="0.2"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</row>
    <row r="595" spans="3:33" ht="12.75" customHeight="1" x14ac:dyDescent="0.2"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</row>
    <row r="596" spans="3:33" ht="12.75" customHeight="1" x14ac:dyDescent="0.2"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</row>
    <row r="597" spans="3:33" ht="12.75" customHeight="1" x14ac:dyDescent="0.2"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</row>
    <row r="598" spans="3:33" ht="12.75" customHeight="1" x14ac:dyDescent="0.2"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</row>
    <row r="599" spans="3:33" ht="12.75" customHeight="1" x14ac:dyDescent="0.2"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</row>
    <row r="600" spans="3:33" ht="12.75" customHeight="1" x14ac:dyDescent="0.2"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</row>
    <row r="601" spans="3:33" ht="12.75" customHeight="1" x14ac:dyDescent="0.2"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</row>
    <row r="602" spans="3:33" ht="12.75" customHeight="1" x14ac:dyDescent="0.2"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</row>
    <row r="603" spans="3:33" ht="12.75" customHeight="1" x14ac:dyDescent="0.2"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</row>
    <row r="604" spans="3:33" ht="12.75" customHeight="1" x14ac:dyDescent="0.2"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</row>
    <row r="605" spans="3:33" ht="12.75" customHeight="1" x14ac:dyDescent="0.2"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</row>
    <row r="606" spans="3:33" ht="12.75" customHeight="1" x14ac:dyDescent="0.2"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</row>
    <row r="607" spans="3:33" ht="12.75" customHeight="1" x14ac:dyDescent="0.2"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</row>
    <row r="608" spans="3:33" ht="12.75" customHeight="1" x14ac:dyDescent="0.2"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</row>
    <row r="609" spans="3:33" ht="12.75" customHeight="1" x14ac:dyDescent="0.2"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</row>
    <row r="610" spans="3:33" ht="12.75" customHeight="1" x14ac:dyDescent="0.2"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</row>
    <row r="611" spans="3:33" ht="12.75" customHeight="1" x14ac:dyDescent="0.2"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</row>
    <row r="612" spans="3:33" ht="12.75" customHeight="1" x14ac:dyDescent="0.2"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</row>
    <row r="613" spans="3:33" ht="12.75" customHeight="1" x14ac:dyDescent="0.2"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</row>
    <row r="614" spans="3:33" ht="12.75" customHeight="1" x14ac:dyDescent="0.2"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</row>
    <row r="615" spans="3:33" ht="12.75" customHeight="1" x14ac:dyDescent="0.2"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</row>
    <row r="616" spans="3:33" ht="12.75" customHeight="1" x14ac:dyDescent="0.2"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</row>
    <row r="617" spans="3:33" ht="12.75" customHeight="1" x14ac:dyDescent="0.2"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</row>
    <row r="618" spans="3:33" ht="12.75" customHeight="1" x14ac:dyDescent="0.2"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</row>
    <row r="619" spans="3:33" ht="12.75" customHeight="1" x14ac:dyDescent="0.2"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</row>
    <row r="620" spans="3:33" ht="12.75" customHeight="1" x14ac:dyDescent="0.2"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</row>
    <row r="621" spans="3:33" ht="12.75" customHeight="1" x14ac:dyDescent="0.2"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</row>
    <row r="622" spans="3:33" ht="12.75" customHeight="1" x14ac:dyDescent="0.2"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</row>
    <row r="623" spans="3:33" ht="12.75" customHeight="1" x14ac:dyDescent="0.2"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</row>
    <row r="624" spans="3:33" ht="12.75" customHeight="1" x14ac:dyDescent="0.2"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</row>
    <row r="625" spans="3:33" ht="12.75" customHeight="1" x14ac:dyDescent="0.2"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</row>
    <row r="626" spans="3:33" ht="12.75" customHeight="1" x14ac:dyDescent="0.2"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</row>
    <row r="627" spans="3:33" ht="12.75" customHeight="1" x14ac:dyDescent="0.2"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</row>
    <row r="628" spans="3:33" ht="12.75" customHeight="1" x14ac:dyDescent="0.2"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</row>
    <row r="629" spans="3:33" ht="12.75" customHeight="1" x14ac:dyDescent="0.2"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</row>
    <row r="630" spans="3:33" ht="12.75" customHeight="1" x14ac:dyDescent="0.2"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</row>
    <row r="631" spans="3:33" ht="12.75" customHeight="1" x14ac:dyDescent="0.2"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</row>
    <row r="632" spans="3:33" ht="12.75" customHeight="1" x14ac:dyDescent="0.2"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</row>
    <row r="633" spans="3:33" ht="12.75" customHeight="1" x14ac:dyDescent="0.2"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</row>
    <row r="634" spans="3:33" ht="12.75" customHeight="1" x14ac:dyDescent="0.2"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</row>
    <row r="635" spans="3:33" ht="12.75" customHeight="1" x14ac:dyDescent="0.2"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</row>
    <row r="636" spans="3:33" ht="12.75" customHeight="1" x14ac:dyDescent="0.2"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</row>
    <row r="637" spans="3:33" ht="12.75" customHeight="1" x14ac:dyDescent="0.2"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</row>
    <row r="638" spans="3:33" ht="12.75" customHeight="1" x14ac:dyDescent="0.2"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</row>
    <row r="639" spans="3:33" ht="12.75" customHeight="1" x14ac:dyDescent="0.2"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</row>
    <row r="640" spans="3:33" ht="12.75" customHeight="1" x14ac:dyDescent="0.2"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</row>
    <row r="641" spans="3:33" ht="12.75" customHeight="1" x14ac:dyDescent="0.2"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</row>
    <row r="642" spans="3:33" ht="12.75" customHeight="1" x14ac:dyDescent="0.2"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</row>
    <row r="643" spans="3:33" ht="12.75" customHeight="1" x14ac:dyDescent="0.2"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</row>
    <row r="644" spans="3:33" ht="12.75" customHeight="1" x14ac:dyDescent="0.2"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</row>
    <row r="645" spans="3:33" ht="12.75" customHeight="1" x14ac:dyDescent="0.2"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</row>
    <row r="646" spans="3:33" ht="12.75" customHeight="1" x14ac:dyDescent="0.2"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</row>
    <row r="647" spans="3:33" ht="12.75" customHeight="1" x14ac:dyDescent="0.2"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</row>
    <row r="648" spans="3:33" ht="12.75" customHeight="1" x14ac:dyDescent="0.2"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</row>
    <row r="649" spans="3:33" ht="12.75" customHeight="1" x14ac:dyDescent="0.2"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</row>
    <row r="650" spans="3:33" ht="12.75" customHeight="1" x14ac:dyDescent="0.2"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</row>
    <row r="651" spans="3:33" ht="12.75" customHeight="1" x14ac:dyDescent="0.2"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</row>
    <row r="652" spans="3:33" ht="12.75" customHeight="1" x14ac:dyDescent="0.2"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</row>
    <row r="653" spans="3:33" ht="12.75" customHeight="1" x14ac:dyDescent="0.2"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</row>
    <row r="654" spans="3:33" ht="12.75" customHeight="1" x14ac:dyDescent="0.2"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</row>
    <row r="655" spans="3:33" ht="12.75" customHeight="1" x14ac:dyDescent="0.2"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</row>
    <row r="656" spans="3:33" ht="12.75" customHeight="1" x14ac:dyDescent="0.2"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</row>
    <row r="657" spans="3:33" ht="12.75" customHeight="1" x14ac:dyDescent="0.2"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</row>
    <row r="658" spans="3:33" ht="12.75" customHeight="1" x14ac:dyDescent="0.2"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</row>
    <row r="659" spans="3:33" ht="12.75" customHeight="1" x14ac:dyDescent="0.2"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</row>
    <row r="660" spans="3:33" ht="12.75" customHeight="1" x14ac:dyDescent="0.2"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</row>
    <row r="661" spans="3:33" ht="12.75" customHeight="1" x14ac:dyDescent="0.2"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</row>
    <row r="662" spans="3:33" ht="12.75" customHeight="1" x14ac:dyDescent="0.2"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</row>
    <row r="663" spans="3:33" ht="12.75" customHeight="1" x14ac:dyDescent="0.2"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</row>
    <row r="664" spans="3:33" ht="12.75" customHeight="1" x14ac:dyDescent="0.2"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</row>
    <row r="665" spans="3:33" ht="12.75" customHeight="1" x14ac:dyDescent="0.2"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</row>
    <row r="666" spans="3:33" ht="12.75" customHeight="1" x14ac:dyDescent="0.2"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</row>
    <row r="667" spans="3:33" ht="12.75" customHeight="1" x14ac:dyDescent="0.2"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</row>
    <row r="668" spans="3:33" ht="12.75" customHeight="1" x14ac:dyDescent="0.2"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</row>
    <row r="669" spans="3:33" ht="12.75" customHeight="1" x14ac:dyDescent="0.2"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</row>
    <row r="670" spans="3:33" ht="12.75" customHeight="1" x14ac:dyDescent="0.2"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</row>
    <row r="671" spans="3:33" ht="12.75" customHeight="1" x14ac:dyDescent="0.2"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</row>
    <row r="672" spans="3:33" ht="12.75" customHeight="1" x14ac:dyDescent="0.2"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</row>
    <row r="673" spans="3:33" ht="12.75" customHeight="1" x14ac:dyDescent="0.2"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</row>
    <row r="674" spans="3:33" ht="12.75" customHeight="1" x14ac:dyDescent="0.2"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</row>
    <row r="675" spans="3:33" ht="12.75" customHeight="1" x14ac:dyDescent="0.2"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</row>
    <row r="676" spans="3:33" ht="12.75" customHeight="1" x14ac:dyDescent="0.2"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</row>
    <row r="677" spans="3:33" ht="12.75" customHeight="1" x14ac:dyDescent="0.2"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</row>
    <row r="678" spans="3:33" ht="12.75" customHeight="1" x14ac:dyDescent="0.2"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</row>
    <row r="679" spans="3:33" ht="12.75" customHeight="1" x14ac:dyDescent="0.2"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</row>
    <row r="680" spans="3:33" ht="12.75" customHeight="1" x14ac:dyDescent="0.2"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</row>
    <row r="681" spans="3:33" ht="12.75" customHeight="1" x14ac:dyDescent="0.2"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</row>
    <row r="682" spans="3:33" ht="12.75" customHeight="1" x14ac:dyDescent="0.2"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</row>
    <row r="683" spans="3:33" ht="12.75" customHeight="1" x14ac:dyDescent="0.2"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</row>
    <row r="684" spans="3:33" ht="12.75" customHeight="1" x14ac:dyDescent="0.2"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</row>
    <row r="685" spans="3:33" ht="12.75" customHeight="1" x14ac:dyDescent="0.2"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</row>
    <row r="686" spans="3:33" ht="12.75" customHeight="1" x14ac:dyDescent="0.2"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</row>
    <row r="687" spans="3:33" ht="12.75" customHeight="1" x14ac:dyDescent="0.2"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</row>
    <row r="688" spans="3:33" ht="12.75" customHeight="1" x14ac:dyDescent="0.2"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</row>
    <row r="689" spans="3:33" ht="12.75" customHeight="1" x14ac:dyDescent="0.2"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</row>
    <row r="690" spans="3:33" ht="12.75" customHeight="1" x14ac:dyDescent="0.2"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</row>
    <row r="691" spans="3:33" ht="12.75" customHeight="1" x14ac:dyDescent="0.2"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</row>
    <row r="692" spans="3:33" ht="12.75" customHeight="1" x14ac:dyDescent="0.2"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</row>
    <row r="693" spans="3:33" ht="12.75" customHeight="1" x14ac:dyDescent="0.2"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</row>
    <row r="694" spans="3:33" ht="12.75" customHeight="1" x14ac:dyDescent="0.2"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</row>
    <row r="695" spans="3:33" ht="12.75" customHeight="1" x14ac:dyDescent="0.2"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</row>
    <row r="696" spans="3:33" ht="12.75" customHeight="1" x14ac:dyDescent="0.2"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</row>
    <row r="697" spans="3:33" ht="12.75" customHeight="1" x14ac:dyDescent="0.2"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</row>
    <row r="698" spans="3:33" ht="12.75" customHeight="1" x14ac:dyDescent="0.2"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</row>
    <row r="699" spans="3:33" ht="12.75" customHeight="1" x14ac:dyDescent="0.2"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</row>
    <row r="700" spans="3:33" ht="12.75" customHeight="1" x14ac:dyDescent="0.2"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</row>
    <row r="701" spans="3:33" ht="12.75" customHeight="1" x14ac:dyDescent="0.2"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</row>
    <row r="702" spans="3:33" ht="12.75" customHeight="1" x14ac:dyDescent="0.2"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</row>
    <row r="703" spans="3:33" ht="12.75" customHeight="1" x14ac:dyDescent="0.2"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</row>
    <row r="704" spans="3:33" ht="12.75" customHeight="1" x14ac:dyDescent="0.2"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</row>
    <row r="705" spans="3:33" ht="12.75" customHeight="1" x14ac:dyDescent="0.2"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</row>
    <row r="706" spans="3:33" ht="12.75" customHeight="1" x14ac:dyDescent="0.2"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</row>
    <row r="707" spans="3:33" ht="12.75" customHeight="1" x14ac:dyDescent="0.2"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</row>
    <row r="708" spans="3:33" ht="12.75" customHeight="1" x14ac:dyDescent="0.2"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</row>
    <row r="709" spans="3:33" ht="12.75" customHeight="1" x14ac:dyDescent="0.2"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</row>
    <row r="710" spans="3:33" ht="12.75" customHeight="1" x14ac:dyDescent="0.2"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</row>
    <row r="711" spans="3:33" ht="12.75" customHeight="1" x14ac:dyDescent="0.2"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</row>
    <row r="712" spans="3:33" ht="12.75" customHeight="1" x14ac:dyDescent="0.2"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</row>
    <row r="713" spans="3:33" ht="12.75" customHeight="1" x14ac:dyDescent="0.2"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</row>
    <row r="714" spans="3:33" ht="12.75" customHeight="1" x14ac:dyDescent="0.2"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</row>
    <row r="715" spans="3:33" ht="12.75" customHeight="1" x14ac:dyDescent="0.2"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</row>
    <row r="716" spans="3:33" ht="12.75" customHeight="1" x14ac:dyDescent="0.2"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</row>
    <row r="717" spans="3:33" ht="12.75" customHeight="1" x14ac:dyDescent="0.2"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</row>
    <row r="718" spans="3:33" ht="12.75" customHeight="1" x14ac:dyDescent="0.2"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</row>
    <row r="719" spans="3:33" ht="12.75" customHeight="1" x14ac:dyDescent="0.2"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</row>
    <row r="720" spans="3:33" ht="12.75" customHeight="1" x14ac:dyDescent="0.2"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</row>
    <row r="721" spans="3:33" ht="12.75" customHeight="1" x14ac:dyDescent="0.2"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</row>
    <row r="722" spans="3:33" ht="12.75" customHeight="1" x14ac:dyDescent="0.2"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</row>
    <row r="723" spans="3:33" ht="12.75" customHeight="1" x14ac:dyDescent="0.2"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</row>
    <row r="724" spans="3:33" ht="12.75" customHeight="1" x14ac:dyDescent="0.2"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</row>
    <row r="725" spans="3:33" ht="12.75" customHeight="1" x14ac:dyDescent="0.2"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</row>
    <row r="726" spans="3:33" ht="12.75" customHeight="1" x14ac:dyDescent="0.2"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</row>
    <row r="727" spans="3:33" ht="12.75" customHeight="1" x14ac:dyDescent="0.2"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</row>
    <row r="728" spans="3:33" ht="12.75" customHeight="1" x14ac:dyDescent="0.2"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</row>
    <row r="729" spans="3:33" ht="12.75" customHeight="1" x14ac:dyDescent="0.2"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</row>
    <row r="730" spans="3:33" ht="12.75" customHeight="1" x14ac:dyDescent="0.2"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</row>
    <row r="731" spans="3:33" ht="12.75" customHeight="1" x14ac:dyDescent="0.2"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</row>
    <row r="732" spans="3:33" ht="12.75" customHeight="1" x14ac:dyDescent="0.2"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</row>
    <row r="733" spans="3:33" ht="12.75" customHeight="1" x14ac:dyDescent="0.2"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</row>
    <row r="734" spans="3:33" ht="12.75" customHeight="1" x14ac:dyDescent="0.2"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</row>
    <row r="735" spans="3:33" ht="12.75" customHeight="1" x14ac:dyDescent="0.2"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</row>
    <row r="736" spans="3:33" ht="12.75" customHeight="1" x14ac:dyDescent="0.2"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</row>
    <row r="737" spans="3:33" ht="12.75" customHeight="1" x14ac:dyDescent="0.2"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</row>
    <row r="738" spans="3:33" ht="12.75" customHeight="1" x14ac:dyDescent="0.2"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</row>
    <row r="739" spans="3:33" ht="12.75" customHeight="1" x14ac:dyDescent="0.2"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</row>
    <row r="740" spans="3:33" ht="12.75" customHeight="1" x14ac:dyDescent="0.2"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</row>
    <row r="741" spans="3:33" ht="12.75" customHeight="1" x14ac:dyDescent="0.2"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</row>
    <row r="742" spans="3:33" ht="12.75" customHeight="1" x14ac:dyDescent="0.2"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</row>
    <row r="743" spans="3:33" ht="12.75" customHeight="1" x14ac:dyDescent="0.2"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</row>
    <row r="744" spans="3:33" ht="12.75" customHeight="1" x14ac:dyDescent="0.2"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</row>
    <row r="745" spans="3:33" ht="12.75" customHeight="1" x14ac:dyDescent="0.2"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</row>
    <row r="746" spans="3:33" ht="12.75" customHeight="1" x14ac:dyDescent="0.2"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</row>
    <row r="747" spans="3:33" ht="12.75" customHeight="1" x14ac:dyDescent="0.2"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</row>
    <row r="748" spans="3:33" ht="12.75" customHeight="1" x14ac:dyDescent="0.2"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</row>
    <row r="749" spans="3:33" ht="12.75" customHeight="1" x14ac:dyDescent="0.2"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</row>
    <row r="750" spans="3:33" ht="12.75" customHeight="1" x14ac:dyDescent="0.2"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</row>
    <row r="751" spans="3:33" ht="12.75" customHeight="1" x14ac:dyDescent="0.2"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</row>
    <row r="752" spans="3:33" ht="12.75" customHeight="1" x14ac:dyDescent="0.2"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</row>
    <row r="753" spans="3:33" ht="12.75" customHeight="1" x14ac:dyDescent="0.2"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</row>
    <row r="754" spans="3:33" ht="12.75" customHeight="1" x14ac:dyDescent="0.2"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</row>
    <row r="755" spans="3:33" ht="12.75" customHeight="1" x14ac:dyDescent="0.2"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</row>
    <row r="756" spans="3:33" ht="12.75" customHeight="1" x14ac:dyDescent="0.2"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</row>
    <row r="757" spans="3:33" ht="12.75" customHeight="1" x14ac:dyDescent="0.2"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</row>
    <row r="758" spans="3:33" ht="12.75" customHeight="1" x14ac:dyDescent="0.2"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</row>
    <row r="759" spans="3:33" ht="12.75" customHeight="1" x14ac:dyDescent="0.2"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</row>
    <row r="760" spans="3:33" ht="12.75" customHeight="1" x14ac:dyDescent="0.2"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</row>
    <row r="761" spans="3:33" ht="12.75" customHeight="1" x14ac:dyDescent="0.2"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</row>
    <row r="762" spans="3:33" ht="12.75" customHeight="1" x14ac:dyDescent="0.2"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</row>
    <row r="763" spans="3:33" ht="12.75" customHeight="1" x14ac:dyDescent="0.2"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</row>
    <row r="764" spans="3:33" ht="12.75" customHeight="1" x14ac:dyDescent="0.2"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</row>
    <row r="765" spans="3:33" ht="12.75" customHeight="1" x14ac:dyDescent="0.2"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</row>
    <row r="766" spans="3:33" ht="12.75" customHeight="1" x14ac:dyDescent="0.2"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</row>
    <row r="767" spans="3:33" ht="12.75" customHeight="1" x14ac:dyDescent="0.2"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</row>
    <row r="768" spans="3:33" ht="12.75" customHeight="1" x14ac:dyDescent="0.2"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</row>
    <row r="769" spans="3:33" ht="12.75" customHeight="1" x14ac:dyDescent="0.2"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</row>
    <row r="770" spans="3:33" ht="12.75" customHeight="1" x14ac:dyDescent="0.2"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</row>
    <row r="771" spans="3:33" ht="12.75" customHeight="1" x14ac:dyDescent="0.2"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</row>
    <row r="772" spans="3:33" ht="12.75" customHeight="1" x14ac:dyDescent="0.2"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</row>
    <row r="773" spans="3:33" ht="12.75" customHeight="1" x14ac:dyDescent="0.2"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</row>
    <row r="774" spans="3:33" ht="12.75" customHeight="1" x14ac:dyDescent="0.2"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</row>
    <row r="775" spans="3:33" ht="12.75" customHeight="1" x14ac:dyDescent="0.2"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</row>
    <row r="776" spans="3:33" ht="12.75" customHeight="1" x14ac:dyDescent="0.2"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</row>
    <row r="777" spans="3:33" ht="12.75" customHeight="1" x14ac:dyDescent="0.2"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</row>
    <row r="778" spans="3:33" ht="12.75" customHeight="1" x14ac:dyDescent="0.2"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</row>
    <row r="779" spans="3:33" ht="12.75" customHeight="1" x14ac:dyDescent="0.2"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</row>
    <row r="780" spans="3:33" ht="12.75" customHeight="1" x14ac:dyDescent="0.2"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</row>
    <row r="781" spans="3:33" ht="12.75" customHeight="1" x14ac:dyDescent="0.2"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</row>
    <row r="782" spans="3:33" ht="12.75" customHeight="1" x14ac:dyDescent="0.2"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</row>
    <row r="783" spans="3:33" ht="12.75" customHeight="1" x14ac:dyDescent="0.2"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</row>
    <row r="784" spans="3:33" ht="12.75" customHeight="1" x14ac:dyDescent="0.2"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</row>
    <row r="785" spans="3:33" ht="12.75" customHeight="1" x14ac:dyDescent="0.2"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</row>
    <row r="786" spans="3:33" ht="12.75" customHeight="1" x14ac:dyDescent="0.2"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</row>
    <row r="787" spans="3:33" ht="12.75" customHeight="1" x14ac:dyDescent="0.2"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</row>
    <row r="788" spans="3:33" ht="12.75" customHeight="1" x14ac:dyDescent="0.2"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</row>
    <row r="789" spans="3:33" ht="12.75" customHeight="1" x14ac:dyDescent="0.2"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</row>
    <row r="790" spans="3:33" ht="12.75" customHeight="1" x14ac:dyDescent="0.2"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</row>
    <row r="791" spans="3:33" ht="12.75" customHeight="1" x14ac:dyDescent="0.2"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</row>
    <row r="792" spans="3:33" ht="12.75" customHeight="1" x14ac:dyDescent="0.2"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</row>
    <row r="793" spans="3:33" ht="12.75" customHeight="1" x14ac:dyDescent="0.2"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</row>
    <row r="794" spans="3:33" ht="12.75" customHeight="1" x14ac:dyDescent="0.2"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</row>
    <row r="795" spans="3:33" ht="12.75" customHeight="1" x14ac:dyDescent="0.2"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</row>
    <row r="796" spans="3:33" ht="12.75" customHeight="1" x14ac:dyDescent="0.2"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</row>
    <row r="797" spans="3:33" ht="12.75" customHeight="1" x14ac:dyDescent="0.2"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</row>
    <row r="798" spans="3:33" ht="12.75" customHeight="1" x14ac:dyDescent="0.2"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</row>
    <row r="799" spans="3:33" ht="12.75" customHeight="1" x14ac:dyDescent="0.2"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</row>
    <row r="800" spans="3:33" ht="12.75" customHeight="1" x14ac:dyDescent="0.2"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</row>
    <row r="801" spans="3:33" ht="12.75" customHeight="1" x14ac:dyDescent="0.2"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</row>
    <row r="802" spans="3:33" ht="12.75" customHeight="1" x14ac:dyDescent="0.2"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</row>
    <row r="803" spans="3:33" ht="12.75" customHeight="1" x14ac:dyDescent="0.2"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</row>
    <row r="804" spans="3:33" ht="12.75" customHeight="1" x14ac:dyDescent="0.2"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</row>
    <row r="805" spans="3:33" ht="12.75" customHeight="1" x14ac:dyDescent="0.2"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</row>
    <row r="806" spans="3:33" ht="12.75" customHeight="1" x14ac:dyDescent="0.2"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</row>
    <row r="807" spans="3:33" ht="12.75" customHeight="1" x14ac:dyDescent="0.2"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</row>
    <row r="808" spans="3:33" ht="12.75" customHeight="1" x14ac:dyDescent="0.2"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  <c r="AG808" s="29"/>
    </row>
    <row r="809" spans="3:33" ht="12.75" customHeight="1" x14ac:dyDescent="0.2"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</row>
    <row r="810" spans="3:33" ht="12.75" customHeight="1" x14ac:dyDescent="0.2"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</row>
    <row r="811" spans="3:33" ht="12.75" customHeight="1" x14ac:dyDescent="0.2"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</row>
    <row r="812" spans="3:33" ht="12.75" customHeight="1" x14ac:dyDescent="0.2"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</row>
    <row r="813" spans="3:33" ht="12.75" customHeight="1" x14ac:dyDescent="0.2"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</row>
    <row r="814" spans="3:33" ht="12.75" customHeight="1" x14ac:dyDescent="0.2"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</row>
    <row r="815" spans="3:33" ht="12.75" customHeight="1" x14ac:dyDescent="0.2"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</row>
    <row r="816" spans="3:33" ht="12.75" customHeight="1" x14ac:dyDescent="0.2"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</row>
    <row r="817" spans="3:33" ht="12.75" customHeight="1" x14ac:dyDescent="0.2"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</row>
    <row r="818" spans="3:33" ht="12.75" customHeight="1" x14ac:dyDescent="0.2"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</row>
    <row r="819" spans="3:33" ht="12.75" customHeight="1" x14ac:dyDescent="0.2"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</row>
    <row r="820" spans="3:33" ht="12.75" customHeight="1" x14ac:dyDescent="0.2"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</row>
    <row r="821" spans="3:33" ht="12.75" customHeight="1" x14ac:dyDescent="0.2"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</row>
    <row r="822" spans="3:33" ht="12.75" customHeight="1" x14ac:dyDescent="0.2"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</row>
    <row r="823" spans="3:33" ht="12.75" customHeight="1" x14ac:dyDescent="0.2"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</row>
    <row r="824" spans="3:33" ht="12.75" customHeight="1" x14ac:dyDescent="0.2"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</row>
    <row r="825" spans="3:33" ht="12.75" customHeight="1" x14ac:dyDescent="0.2"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</row>
    <row r="826" spans="3:33" ht="12.75" customHeight="1" x14ac:dyDescent="0.2"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</row>
    <row r="827" spans="3:33" ht="12.75" customHeight="1" x14ac:dyDescent="0.2"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</row>
    <row r="828" spans="3:33" ht="12.75" customHeight="1" x14ac:dyDescent="0.2"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  <c r="AG828" s="29"/>
    </row>
    <row r="829" spans="3:33" ht="12.75" customHeight="1" x14ac:dyDescent="0.2"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</row>
    <row r="830" spans="3:33" ht="12.75" customHeight="1" x14ac:dyDescent="0.2"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  <c r="AG830" s="29"/>
    </row>
    <row r="831" spans="3:33" ht="12.75" customHeight="1" x14ac:dyDescent="0.2"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</row>
    <row r="832" spans="3:33" ht="12.75" customHeight="1" x14ac:dyDescent="0.2"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  <c r="AG832" s="29"/>
    </row>
    <row r="833" spans="3:33" ht="12.75" customHeight="1" x14ac:dyDescent="0.2"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</row>
    <row r="834" spans="3:33" ht="12.75" customHeight="1" x14ac:dyDescent="0.2"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  <c r="AG834" s="29"/>
    </row>
    <row r="835" spans="3:33" ht="12.75" customHeight="1" x14ac:dyDescent="0.2"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  <c r="AG835" s="29"/>
    </row>
    <row r="836" spans="3:33" ht="12.75" customHeight="1" x14ac:dyDescent="0.2"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  <c r="AG836" s="29"/>
    </row>
    <row r="837" spans="3:33" ht="12.75" customHeight="1" x14ac:dyDescent="0.2"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</row>
    <row r="838" spans="3:33" ht="12.75" customHeight="1" x14ac:dyDescent="0.2"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</row>
    <row r="839" spans="3:33" ht="12.75" customHeight="1" x14ac:dyDescent="0.2"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</row>
    <row r="840" spans="3:33" ht="12.75" customHeight="1" x14ac:dyDescent="0.2"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</row>
    <row r="841" spans="3:33" ht="12.75" customHeight="1" x14ac:dyDescent="0.2"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</row>
    <row r="842" spans="3:33" ht="12.75" customHeight="1" x14ac:dyDescent="0.2"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</row>
    <row r="843" spans="3:33" ht="12.75" customHeight="1" x14ac:dyDescent="0.2"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</row>
    <row r="844" spans="3:33" ht="12.75" customHeight="1" x14ac:dyDescent="0.2"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</row>
    <row r="845" spans="3:33" ht="12.75" customHeight="1" x14ac:dyDescent="0.2"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  <c r="AG845" s="29"/>
    </row>
    <row r="846" spans="3:33" ht="12.75" customHeight="1" x14ac:dyDescent="0.2"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</row>
    <row r="847" spans="3:33" ht="12.75" customHeight="1" x14ac:dyDescent="0.2"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  <c r="AG847" s="29"/>
    </row>
    <row r="848" spans="3:33" ht="12.75" customHeight="1" x14ac:dyDescent="0.2"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</row>
    <row r="849" spans="3:33" ht="12.75" customHeight="1" x14ac:dyDescent="0.2"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  <c r="AG849" s="29"/>
    </row>
    <row r="850" spans="3:33" ht="12.75" customHeight="1" x14ac:dyDescent="0.2"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</row>
    <row r="851" spans="3:33" ht="12.75" customHeight="1" x14ac:dyDescent="0.2"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29"/>
      <c r="AF851" s="29"/>
      <c r="AG851" s="29"/>
    </row>
    <row r="852" spans="3:33" ht="12.75" customHeight="1" x14ac:dyDescent="0.2"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</row>
    <row r="853" spans="3:33" ht="12.75" customHeight="1" x14ac:dyDescent="0.2"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  <c r="AG853" s="29"/>
    </row>
    <row r="854" spans="3:33" ht="12.75" customHeight="1" x14ac:dyDescent="0.2"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29"/>
      <c r="AF854" s="29"/>
      <c r="AG854" s="29"/>
    </row>
    <row r="855" spans="3:33" ht="12.75" customHeight="1" x14ac:dyDescent="0.2"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29"/>
      <c r="AF855" s="29"/>
      <c r="AG855" s="29"/>
    </row>
    <row r="856" spans="3:33" ht="12.75" customHeight="1" x14ac:dyDescent="0.2"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</row>
    <row r="857" spans="3:33" ht="12.75" customHeight="1" x14ac:dyDescent="0.2"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29"/>
      <c r="AF857" s="29"/>
      <c r="AG857" s="29"/>
    </row>
    <row r="858" spans="3:33" ht="12.75" customHeight="1" x14ac:dyDescent="0.2"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  <c r="AE858" s="29"/>
      <c r="AF858" s="29"/>
      <c r="AG858" s="29"/>
    </row>
    <row r="859" spans="3:33" ht="12.75" customHeight="1" x14ac:dyDescent="0.2"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</row>
    <row r="860" spans="3:33" ht="12.75" customHeight="1" x14ac:dyDescent="0.2"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  <c r="AE860" s="29"/>
      <c r="AF860" s="29"/>
      <c r="AG860" s="29"/>
    </row>
    <row r="861" spans="3:33" ht="12.75" customHeight="1" x14ac:dyDescent="0.2"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29"/>
      <c r="AF861" s="29"/>
      <c r="AG861" s="29"/>
    </row>
    <row r="862" spans="3:33" ht="12.75" customHeight="1" x14ac:dyDescent="0.2"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  <c r="AG862" s="29"/>
    </row>
    <row r="863" spans="3:33" ht="12.75" customHeight="1" x14ac:dyDescent="0.2"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29"/>
      <c r="AG863" s="29"/>
    </row>
    <row r="864" spans="3:33" ht="12.75" customHeight="1" x14ac:dyDescent="0.2"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  <c r="AE864" s="29"/>
      <c r="AF864" s="29"/>
      <c r="AG864" s="29"/>
    </row>
    <row r="865" spans="3:33" ht="12.75" customHeight="1" x14ac:dyDescent="0.2"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  <c r="AE865" s="29"/>
      <c r="AF865" s="29"/>
      <c r="AG865" s="29"/>
    </row>
    <row r="866" spans="3:33" ht="12.75" customHeight="1" x14ac:dyDescent="0.2"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  <c r="AE866" s="29"/>
      <c r="AF866" s="29"/>
      <c r="AG866" s="29"/>
    </row>
    <row r="867" spans="3:33" ht="12.75" customHeight="1" x14ac:dyDescent="0.2"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  <c r="AE867" s="29"/>
      <c r="AF867" s="29"/>
      <c r="AG867" s="29"/>
    </row>
    <row r="868" spans="3:33" ht="12.75" customHeight="1" x14ac:dyDescent="0.2"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</row>
    <row r="869" spans="3:33" ht="12.75" customHeight="1" x14ac:dyDescent="0.2"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  <c r="AE869" s="29"/>
      <c r="AF869" s="29"/>
      <c r="AG869" s="29"/>
    </row>
    <row r="870" spans="3:33" ht="12.75" customHeight="1" x14ac:dyDescent="0.2"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  <c r="AE870" s="29"/>
      <c r="AF870" s="29"/>
      <c r="AG870" s="29"/>
    </row>
    <row r="871" spans="3:33" ht="12.75" customHeight="1" x14ac:dyDescent="0.2"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  <c r="AE871" s="29"/>
      <c r="AF871" s="29"/>
      <c r="AG871" s="29"/>
    </row>
    <row r="872" spans="3:33" ht="12.75" customHeight="1" x14ac:dyDescent="0.2"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  <c r="AE872" s="29"/>
      <c r="AF872" s="29"/>
      <c r="AG872" s="29"/>
    </row>
    <row r="873" spans="3:33" ht="12.75" customHeight="1" x14ac:dyDescent="0.2"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  <c r="AE873" s="29"/>
      <c r="AF873" s="29"/>
      <c r="AG873" s="29"/>
    </row>
    <row r="874" spans="3:33" ht="12.75" customHeight="1" x14ac:dyDescent="0.2"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  <c r="AE874" s="29"/>
      <c r="AF874" s="29"/>
      <c r="AG874" s="29"/>
    </row>
    <row r="875" spans="3:33" ht="12.75" customHeight="1" x14ac:dyDescent="0.2"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  <c r="AE875" s="29"/>
      <c r="AF875" s="29"/>
      <c r="AG875" s="29"/>
    </row>
    <row r="876" spans="3:33" ht="12.75" customHeight="1" x14ac:dyDescent="0.2"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  <c r="AE876" s="29"/>
      <c r="AF876" s="29"/>
      <c r="AG876" s="29"/>
    </row>
    <row r="877" spans="3:33" ht="12.75" customHeight="1" x14ac:dyDescent="0.2"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  <c r="AE877" s="29"/>
      <c r="AF877" s="29"/>
      <c r="AG877" s="29"/>
    </row>
    <row r="878" spans="3:33" ht="12.75" customHeight="1" x14ac:dyDescent="0.2"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  <c r="AE878" s="29"/>
      <c r="AF878" s="29"/>
      <c r="AG878" s="29"/>
    </row>
    <row r="879" spans="3:33" ht="12.75" customHeight="1" x14ac:dyDescent="0.2"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</row>
    <row r="880" spans="3:33" ht="12.75" customHeight="1" x14ac:dyDescent="0.2"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  <c r="AC880" s="29"/>
      <c r="AD880" s="29"/>
      <c r="AE880" s="29"/>
      <c r="AF880" s="29"/>
      <c r="AG880" s="29"/>
    </row>
    <row r="881" spans="3:33" ht="12.75" customHeight="1" x14ac:dyDescent="0.2"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  <c r="AE881" s="29"/>
      <c r="AF881" s="29"/>
      <c r="AG881" s="29"/>
    </row>
    <row r="882" spans="3:33" ht="12.75" customHeight="1" x14ac:dyDescent="0.2"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  <c r="AE882" s="29"/>
      <c r="AF882" s="29"/>
      <c r="AG882" s="29"/>
    </row>
    <row r="883" spans="3:33" ht="12.75" customHeight="1" x14ac:dyDescent="0.2"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  <c r="AE883" s="29"/>
      <c r="AF883" s="29"/>
      <c r="AG883" s="29"/>
    </row>
    <row r="884" spans="3:33" ht="12.75" customHeight="1" x14ac:dyDescent="0.2"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  <c r="AE884" s="29"/>
      <c r="AF884" s="29"/>
      <c r="AG884" s="29"/>
    </row>
    <row r="885" spans="3:33" ht="12.75" customHeight="1" x14ac:dyDescent="0.2"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</row>
    <row r="886" spans="3:33" ht="12.75" customHeight="1" x14ac:dyDescent="0.2"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</row>
    <row r="887" spans="3:33" ht="12.75" customHeight="1" x14ac:dyDescent="0.2"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</row>
    <row r="888" spans="3:33" ht="12.75" customHeight="1" x14ac:dyDescent="0.2"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</row>
    <row r="889" spans="3:33" ht="12.75" customHeight="1" x14ac:dyDescent="0.2"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</row>
    <row r="890" spans="3:33" ht="12.75" customHeight="1" x14ac:dyDescent="0.2"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</row>
    <row r="891" spans="3:33" ht="12.75" customHeight="1" x14ac:dyDescent="0.2"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</row>
    <row r="892" spans="3:33" ht="12.75" customHeight="1" x14ac:dyDescent="0.2"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</row>
    <row r="893" spans="3:33" ht="12.75" customHeight="1" x14ac:dyDescent="0.2"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  <c r="AG893" s="29"/>
    </row>
    <row r="894" spans="3:33" ht="12.75" customHeight="1" x14ac:dyDescent="0.2"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  <c r="AE894" s="29"/>
      <c r="AF894" s="29"/>
      <c r="AG894" s="29"/>
    </row>
    <row r="895" spans="3:33" ht="12.75" customHeight="1" x14ac:dyDescent="0.2"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29"/>
      <c r="AF895" s="29"/>
      <c r="AG895" s="29"/>
    </row>
    <row r="896" spans="3:33" ht="12.75" customHeight="1" x14ac:dyDescent="0.2"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  <c r="AE896" s="29"/>
      <c r="AF896" s="29"/>
      <c r="AG896" s="29"/>
    </row>
    <row r="897" spans="3:33" ht="12.75" customHeight="1" x14ac:dyDescent="0.2"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  <c r="AE897" s="29"/>
      <c r="AF897" s="29"/>
      <c r="AG897" s="29"/>
    </row>
    <row r="898" spans="3:33" ht="12.75" customHeight="1" x14ac:dyDescent="0.2"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  <c r="AG898" s="29"/>
    </row>
    <row r="899" spans="3:33" ht="12.75" customHeight="1" x14ac:dyDescent="0.2"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  <c r="AE899" s="29"/>
      <c r="AF899" s="29"/>
      <c r="AG899" s="29"/>
    </row>
    <row r="900" spans="3:33" ht="12.75" customHeight="1" x14ac:dyDescent="0.2"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  <c r="AE900" s="29"/>
      <c r="AF900" s="29"/>
      <c r="AG900" s="29"/>
    </row>
    <row r="901" spans="3:33" ht="12.75" customHeight="1" x14ac:dyDescent="0.2"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  <c r="AD901" s="29"/>
      <c r="AE901" s="29"/>
      <c r="AF901" s="29"/>
      <c r="AG901" s="29"/>
    </row>
    <row r="902" spans="3:33" ht="12.75" customHeight="1" x14ac:dyDescent="0.2"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  <c r="AC902" s="29"/>
      <c r="AD902" s="29"/>
      <c r="AE902" s="29"/>
      <c r="AF902" s="29"/>
      <c r="AG902" s="29"/>
    </row>
    <row r="903" spans="3:33" ht="12.75" customHeight="1" x14ac:dyDescent="0.2"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  <c r="AD903" s="29"/>
      <c r="AE903" s="29"/>
      <c r="AF903" s="29"/>
      <c r="AG903" s="29"/>
    </row>
    <row r="904" spans="3:33" ht="12.75" customHeight="1" x14ac:dyDescent="0.2"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29"/>
      <c r="AF904" s="29"/>
      <c r="AG904" s="29"/>
    </row>
    <row r="905" spans="3:33" ht="12.75" customHeight="1" x14ac:dyDescent="0.2"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  <c r="AG905" s="29"/>
    </row>
    <row r="906" spans="3:33" ht="12.75" customHeight="1" x14ac:dyDescent="0.2"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  <c r="AE906" s="29"/>
      <c r="AF906" s="29"/>
      <c r="AG906" s="29"/>
    </row>
    <row r="907" spans="3:33" ht="12.75" customHeight="1" x14ac:dyDescent="0.2"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29"/>
      <c r="AE907" s="29"/>
      <c r="AF907" s="29"/>
      <c r="AG907" s="29"/>
    </row>
    <row r="908" spans="3:33" ht="12.75" customHeight="1" x14ac:dyDescent="0.2"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  <c r="AD908" s="29"/>
      <c r="AE908" s="29"/>
      <c r="AF908" s="29"/>
      <c r="AG908" s="29"/>
    </row>
    <row r="909" spans="3:33" ht="12.75" customHeight="1" x14ac:dyDescent="0.2"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  <c r="AD909" s="29"/>
      <c r="AE909" s="29"/>
      <c r="AF909" s="29"/>
      <c r="AG909" s="29"/>
    </row>
    <row r="910" spans="3:33" ht="12.75" customHeight="1" x14ac:dyDescent="0.2"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</row>
    <row r="911" spans="3:33" ht="12.75" customHeight="1" x14ac:dyDescent="0.2"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  <c r="AE911" s="29"/>
      <c r="AF911" s="29"/>
      <c r="AG911" s="29"/>
    </row>
    <row r="912" spans="3:33" ht="12.75" customHeight="1" x14ac:dyDescent="0.2"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  <c r="AC912" s="29"/>
      <c r="AD912" s="29"/>
      <c r="AE912" s="29"/>
      <c r="AF912" s="29"/>
      <c r="AG912" s="29"/>
    </row>
    <row r="913" spans="3:33" ht="12.75" customHeight="1" x14ac:dyDescent="0.2"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  <c r="AD913" s="29"/>
      <c r="AE913" s="29"/>
      <c r="AF913" s="29"/>
      <c r="AG913" s="29"/>
    </row>
    <row r="914" spans="3:33" ht="12.75" customHeight="1" x14ac:dyDescent="0.2"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  <c r="AC914" s="29"/>
      <c r="AD914" s="29"/>
      <c r="AE914" s="29"/>
      <c r="AF914" s="29"/>
      <c r="AG914" s="29"/>
    </row>
    <row r="915" spans="3:33" ht="12.75" customHeight="1" x14ac:dyDescent="0.2"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  <c r="AD915" s="29"/>
      <c r="AE915" s="29"/>
      <c r="AF915" s="29"/>
      <c r="AG915" s="29"/>
    </row>
    <row r="916" spans="3:33" ht="12.75" customHeight="1" x14ac:dyDescent="0.2"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  <c r="AD916" s="29"/>
      <c r="AE916" s="29"/>
      <c r="AF916" s="29"/>
      <c r="AG916" s="29"/>
    </row>
    <row r="917" spans="3:33" ht="12.75" customHeight="1" x14ac:dyDescent="0.2"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</row>
    <row r="918" spans="3:33" ht="12.75" customHeight="1" x14ac:dyDescent="0.2"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  <c r="AE918" s="29"/>
      <c r="AF918" s="29"/>
      <c r="AG918" s="29"/>
    </row>
    <row r="919" spans="3:33" ht="12.75" customHeight="1" x14ac:dyDescent="0.2"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  <c r="AC919" s="29"/>
      <c r="AD919" s="29"/>
      <c r="AE919" s="29"/>
      <c r="AF919" s="29"/>
      <c r="AG919" s="29"/>
    </row>
    <row r="920" spans="3:33" ht="12.75" customHeight="1" x14ac:dyDescent="0.2"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  <c r="AC920" s="29"/>
      <c r="AD920" s="29"/>
      <c r="AE920" s="29"/>
      <c r="AF920" s="29"/>
      <c r="AG920" s="29"/>
    </row>
    <row r="921" spans="3:33" ht="12.75" customHeight="1" x14ac:dyDescent="0.2"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  <c r="AG921" s="29"/>
    </row>
    <row r="922" spans="3:33" ht="12.75" customHeight="1" x14ac:dyDescent="0.2"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  <c r="AE922" s="29"/>
      <c r="AF922" s="29"/>
      <c r="AG922" s="29"/>
    </row>
    <row r="923" spans="3:33" ht="12.75" customHeight="1" x14ac:dyDescent="0.2"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  <c r="AC923" s="29"/>
      <c r="AD923" s="29"/>
      <c r="AE923" s="29"/>
      <c r="AF923" s="29"/>
      <c r="AG923" s="29"/>
    </row>
    <row r="924" spans="3:33" ht="12.75" customHeight="1" x14ac:dyDescent="0.2"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  <c r="AC924" s="29"/>
      <c r="AD924" s="29"/>
      <c r="AE924" s="29"/>
      <c r="AF924" s="29"/>
      <c r="AG924" s="29"/>
    </row>
    <row r="925" spans="3:33" ht="12.75" customHeight="1" x14ac:dyDescent="0.2"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  <c r="AC925" s="29"/>
      <c r="AD925" s="29"/>
      <c r="AE925" s="29"/>
      <c r="AF925" s="29"/>
      <c r="AG925" s="29"/>
    </row>
    <row r="926" spans="3:33" ht="12.75" customHeight="1" x14ac:dyDescent="0.2"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  <c r="AD926" s="29"/>
      <c r="AE926" s="29"/>
      <c r="AF926" s="29"/>
      <c r="AG926" s="29"/>
    </row>
    <row r="927" spans="3:33" ht="12.75" customHeight="1" x14ac:dyDescent="0.2"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  <c r="AD927" s="29"/>
      <c r="AE927" s="29"/>
      <c r="AF927" s="29"/>
      <c r="AG927" s="29"/>
    </row>
    <row r="928" spans="3:33" ht="12.75" customHeight="1" x14ac:dyDescent="0.2"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  <c r="AC928" s="29"/>
      <c r="AD928" s="29"/>
      <c r="AE928" s="29"/>
      <c r="AF928" s="29"/>
      <c r="AG928" s="29"/>
    </row>
    <row r="929" spans="3:33" ht="12.75" customHeight="1" x14ac:dyDescent="0.2"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  <c r="AC929" s="29"/>
      <c r="AD929" s="29"/>
      <c r="AE929" s="29"/>
      <c r="AF929" s="29"/>
      <c r="AG929" s="29"/>
    </row>
    <row r="930" spans="3:33" ht="12.75" customHeight="1" x14ac:dyDescent="0.2"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  <c r="AD930" s="29"/>
      <c r="AE930" s="29"/>
      <c r="AF930" s="29"/>
      <c r="AG930" s="29"/>
    </row>
    <row r="931" spans="3:33" ht="12.75" customHeight="1" x14ac:dyDescent="0.2"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  <c r="AD931" s="29"/>
      <c r="AE931" s="29"/>
      <c r="AF931" s="29"/>
      <c r="AG931" s="29"/>
    </row>
    <row r="932" spans="3:33" ht="12.75" customHeight="1" x14ac:dyDescent="0.2"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  <c r="AD932" s="29"/>
      <c r="AE932" s="29"/>
      <c r="AF932" s="29"/>
      <c r="AG932" s="29"/>
    </row>
    <row r="933" spans="3:33" ht="12.75" customHeight="1" x14ac:dyDescent="0.2"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</row>
    <row r="934" spans="3:33" ht="12.75" customHeight="1" x14ac:dyDescent="0.2"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  <c r="AE934" s="29"/>
      <c r="AF934" s="29"/>
      <c r="AG934" s="29"/>
    </row>
    <row r="935" spans="3:33" ht="12.75" customHeight="1" x14ac:dyDescent="0.2"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  <c r="AE935" s="29"/>
      <c r="AF935" s="29"/>
      <c r="AG935" s="29"/>
    </row>
    <row r="936" spans="3:33" ht="12.75" customHeight="1" x14ac:dyDescent="0.2"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  <c r="AC936" s="29"/>
      <c r="AD936" s="29"/>
      <c r="AE936" s="29"/>
      <c r="AF936" s="29"/>
      <c r="AG936" s="29"/>
    </row>
    <row r="937" spans="3:33" ht="12.75" customHeight="1" x14ac:dyDescent="0.2"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  <c r="AC937" s="29"/>
      <c r="AD937" s="29"/>
      <c r="AE937" s="29"/>
      <c r="AF937" s="29"/>
      <c r="AG937" s="29"/>
    </row>
    <row r="938" spans="3:33" ht="12.75" customHeight="1" x14ac:dyDescent="0.2"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  <c r="AC938" s="29"/>
      <c r="AD938" s="29"/>
      <c r="AE938" s="29"/>
      <c r="AF938" s="29"/>
      <c r="AG938" s="29"/>
    </row>
    <row r="939" spans="3:33" ht="12.75" customHeight="1" x14ac:dyDescent="0.2"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  <c r="AD939" s="29"/>
      <c r="AE939" s="29"/>
      <c r="AF939" s="29"/>
      <c r="AG939" s="29"/>
    </row>
    <row r="940" spans="3:33" ht="12.75" customHeight="1" x14ac:dyDescent="0.2"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  <c r="AC940" s="29"/>
      <c r="AD940" s="29"/>
      <c r="AE940" s="29"/>
      <c r="AF940" s="29"/>
      <c r="AG940" s="29"/>
    </row>
    <row r="941" spans="3:33" ht="12.75" customHeight="1" x14ac:dyDescent="0.2"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  <c r="AC941" s="29"/>
      <c r="AD941" s="29"/>
      <c r="AE941" s="29"/>
      <c r="AF941" s="29"/>
      <c r="AG941" s="29"/>
    </row>
    <row r="942" spans="3:33" ht="12.75" customHeight="1" x14ac:dyDescent="0.2"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  <c r="AC942" s="29"/>
      <c r="AD942" s="29"/>
      <c r="AE942" s="29"/>
      <c r="AF942" s="29"/>
      <c r="AG942" s="29"/>
    </row>
    <row r="943" spans="3:33" ht="12.75" customHeight="1" x14ac:dyDescent="0.2"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  <c r="AG943" s="29"/>
    </row>
    <row r="944" spans="3:33" ht="12.75" customHeight="1" x14ac:dyDescent="0.2"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  <c r="AE944" s="29"/>
      <c r="AF944" s="29"/>
      <c r="AG944" s="29"/>
    </row>
    <row r="945" spans="3:33" ht="12.75" customHeight="1" x14ac:dyDescent="0.2"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29"/>
      <c r="AF945" s="29"/>
      <c r="AG945" s="29"/>
    </row>
    <row r="946" spans="3:33" ht="12.75" customHeight="1" x14ac:dyDescent="0.2"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</row>
    <row r="947" spans="3:33" ht="12.75" customHeight="1" x14ac:dyDescent="0.2"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  <c r="AG947" s="29"/>
    </row>
    <row r="948" spans="3:33" ht="12.75" customHeight="1" x14ac:dyDescent="0.2"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</row>
    <row r="949" spans="3:33" ht="12.75" customHeight="1" x14ac:dyDescent="0.2"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  <c r="AG949" s="29"/>
    </row>
    <row r="950" spans="3:33" ht="12.75" customHeight="1" x14ac:dyDescent="0.2"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  <c r="AG950" s="29"/>
    </row>
    <row r="951" spans="3:33" ht="12.75" customHeight="1" x14ac:dyDescent="0.2"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29"/>
      <c r="AF951" s="29"/>
      <c r="AG951" s="29"/>
    </row>
    <row r="952" spans="3:33" ht="12.75" customHeight="1" x14ac:dyDescent="0.2"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  <c r="AG952" s="29"/>
    </row>
    <row r="953" spans="3:33" ht="12.75" customHeight="1" x14ac:dyDescent="0.2"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  <c r="AC953" s="29"/>
      <c r="AD953" s="29"/>
      <c r="AE953" s="29"/>
      <c r="AF953" s="29"/>
      <c r="AG953" s="29"/>
    </row>
    <row r="954" spans="3:33" ht="12.75" customHeight="1" x14ac:dyDescent="0.2"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  <c r="AE954" s="29"/>
      <c r="AF954" s="29"/>
      <c r="AG954" s="29"/>
    </row>
    <row r="955" spans="3:33" ht="12.75" customHeight="1" x14ac:dyDescent="0.2"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  <c r="AD955" s="29"/>
      <c r="AE955" s="29"/>
      <c r="AF955" s="29"/>
      <c r="AG955" s="29"/>
    </row>
    <row r="956" spans="3:33" ht="12.75" customHeight="1" x14ac:dyDescent="0.2"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</row>
    <row r="957" spans="3:33" ht="12.75" customHeight="1" x14ac:dyDescent="0.2"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</row>
    <row r="958" spans="3:33" ht="12.75" customHeight="1" x14ac:dyDescent="0.2"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  <c r="AG958" s="29"/>
    </row>
    <row r="959" spans="3:33" ht="12.75" customHeight="1" x14ac:dyDescent="0.2"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  <c r="AG959" s="29"/>
    </row>
    <row r="960" spans="3:33" ht="12.75" customHeight="1" x14ac:dyDescent="0.2"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  <c r="AG960" s="29"/>
    </row>
    <row r="961" spans="3:33" ht="12.75" customHeight="1" x14ac:dyDescent="0.2"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</row>
    <row r="962" spans="3:33" ht="12.75" customHeight="1" x14ac:dyDescent="0.2"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  <c r="AE962" s="29"/>
      <c r="AF962" s="29"/>
      <c r="AG962" s="29"/>
    </row>
    <row r="963" spans="3:33" ht="12.75" customHeight="1" x14ac:dyDescent="0.2"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  <c r="AE963" s="29"/>
      <c r="AF963" s="29"/>
      <c r="AG963" s="29"/>
    </row>
    <row r="964" spans="3:33" ht="12.75" customHeight="1" x14ac:dyDescent="0.2"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  <c r="AG964" s="29"/>
    </row>
    <row r="965" spans="3:33" ht="12.75" customHeight="1" x14ac:dyDescent="0.2"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29"/>
    </row>
    <row r="966" spans="3:33" ht="12.75" customHeight="1" x14ac:dyDescent="0.2"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</row>
    <row r="967" spans="3:33" ht="12.75" customHeight="1" x14ac:dyDescent="0.2"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  <c r="AG967" s="29"/>
    </row>
    <row r="968" spans="3:33" ht="12.75" customHeight="1" x14ac:dyDescent="0.2"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29"/>
      <c r="AF968" s="29"/>
      <c r="AG968" s="29"/>
    </row>
    <row r="969" spans="3:33" ht="12.75" customHeight="1" x14ac:dyDescent="0.2"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  <c r="AG969" s="29"/>
    </row>
    <row r="970" spans="3:33" ht="12.75" customHeight="1" x14ac:dyDescent="0.2"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</row>
    <row r="971" spans="3:33" ht="12.75" customHeight="1" x14ac:dyDescent="0.2"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  <c r="AG971" s="29"/>
    </row>
    <row r="972" spans="3:33" ht="12.75" customHeight="1" x14ac:dyDescent="0.2"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  <c r="AG972" s="29"/>
    </row>
    <row r="973" spans="3:33" ht="12.75" customHeight="1" x14ac:dyDescent="0.2"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29"/>
    </row>
    <row r="974" spans="3:33" ht="12.75" customHeight="1" x14ac:dyDescent="0.2"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29"/>
      <c r="AF974" s="29"/>
      <c r="AG974" s="29"/>
    </row>
    <row r="975" spans="3:33" ht="12.75" customHeight="1" x14ac:dyDescent="0.2"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  <c r="AC975" s="29"/>
      <c r="AD975" s="29"/>
      <c r="AE975" s="29"/>
      <c r="AF975" s="29"/>
      <c r="AG975" s="29"/>
    </row>
    <row r="976" spans="3:33" ht="12.75" customHeight="1" x14ac:dyDescent="0.2"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  <c r="AC976" s="29"/>
      <c r="AD976" s="29"/>
      <c r="AE976" s="29"/>
      <c r="AF976" s="29"/>
      <c r="AG976" s="29"/>
    </row>
    <row r="977" spans="3:33" ht="12.75" customHeight="1" x14ac:dyDescent="0.2"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  <c r="AC977" s="29"/>
      <c r="AD977" s="29"/>
      <c r="AE977" s="29"/>
      <c r="AF977" s="29"/>
      <c r="AG977" s="29"/>
    </row>
    <row r="978" spans="3:33" ht="12.75" customHeight="1" x14ac:dyDescent="0.2"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  <c r="AG978" s="29"/>
    </row>
    <row r="979" spans="3:33" ht="12.75" customHeight="1" x14ac:dyDescent="0.2"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  <c r="AC979" s="29"/>
      <c r="AD979" s="29"/>
      <c r="AE979" s="29"/>
      <c r="AF979" s="29"/>
      <c r="AG979" s="29"/>
    </row>
    <row r="980" spans="3:33" ht="12.75" customHeight="1" x14ac:dyDescent="0.2"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  <c r="AD980" s="29"/>
      <c r="AE980" s="29"/>
      <c r="AF980" s="29"/>
      <c r="AG980" s="29"/>
    </row>
    <row r="981" spans="3:33" ht="12.75" customHeight="1" x14ac:dyDescent="0.2"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  <c r="AG981" s="29"/>
    </row>
    <row r="982" spans="3:33" ht="12.75" customHeight="1" x14ac:dyDescent="0.2"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  <c r="AG982" s="29"/>
    </row>
    <row r="983" spans="3:33" ht="12.75" customHeight="1" x14ac:dyDescent="0.2"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  <c r="AC983" s="29"/>
      <c r="AD983" s="29"/>
      <c r="AE983" s="29"/>
      <c r="AF983" s="29"/>
      <c r="AG983" s="29"/>
    </row>
    <row r="984" spans="3:33" ht="12.75" customHeight="1" x14ac:dyDescent="0.2"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  <c r="AC984" s="29"/>
      <c r="AD984" s="29"/>
      <c r="AE984" s="29"/>
      <c r="AF984" s="29"/>
      <c r="AG984" s="29"/>
    </row>
    <row r="985" spans="3:33" ht="12.75" customHeight="1" x14ac:dyDescent="0.2"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  <c r="AC985" s="29"/>
      <c r="AD985" s="29"/>
      <c r="AE985" s="29"/>
      <c r="AF985" s="29"/>
      <c r="AG985" s="29"/>
    </row>
    <row r="986" spans="3:33" ht="12.75" customHeight="1" x14ac:dyDescent="0.2"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  <c r="AC986" s="29"/>
      <c r="AD986" s="29"/>
      <c r="AE986" s="29"/>
      <c r="AF986" s="29"/>
      <c r="AG986" s="29"/>
    </row>
    <row r="987" spans="3:33" ht="12.75" customHeight="1" x14ac:dyDescent="0.2"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  <c r="AC987" s="29"/>
      <c r="AD987" s="29"/>
      <c r="AE987" s="29"/>
      <c r="AF987" s="29"/>
      <c r="AG987" s="29"/>
    </row>
    <row r="988" spans="3:33" ht="12.75" customHeight="1" x14ac:dyDescent="0.2"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</row>
    <row r="989" spans="3:33" ht="12.75" customHeight="1" x14ac:dyDescent="0.2"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  <c r="AC989" s="29"/>
      <c r="AD989" s="29"/>
      <c r="AE989" s="29"/>
      <c r="AF989" s="29"/>
      <c r="AG989" s="29"/>
    </row>
    <row r="990" spans="3:33" ht="12.75" customHeight="1" x14ac:dyDescent="0.2"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  <c r="AC990" s="29"/>
      <c r="AD990" s="29"/>
      <c r="AE990" s="29"/>
      <c r="AF990" s="29"/>
      <c r="AG990" s="29"/>
    </row>
    <row r="991" spans="3:33" ht="12.75" customHeight="1" x14ac:dyDescent="0.2"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  <c r="AC991" s="29"/>
      <c r="AD991" s="29"/>
      <c r="AE991" s="29"/>
      <c r="AF991" s="29"/>
      <c r="AG991" s="29"/>
    </row>
    <row r="992" spans="3:33" ht="12.75" customHeight="1" x14ac:dyDescent="0.2"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  <c r="AC992" s="29"/>
      <c r="AD992" s="29"/>
      <c r="AE992" s="29"/>
      <c r="AF992" s="29"/>
      <c r="AG992" s="29"/>
    </row>
  </sheetData>
  <sheetProtection algorithmName="SHA-512" hashValue="TenedJznPgU2cDmx9T+5oVyY3LPLTanA6wwVzGda5HaW//FFGwlF0EQNzYu7WCglIm+JLakr5h6GQaI0Wx28kg==" saltValue="cLTPhlFJAM9n/AmMlhnBtg==" spinCount="100000" sheet="1" objects="1" scenarios="1" formatCells="0" formatColumns="0" formatRows="0" insertRows="0" insertHyperlinks="0" deleteRows="0" sort="0" autoFilter="0" pivotTables="0"/>
  <mergeCells count="2">
    <mergeCell ref="A7:N7"/>
    <mergeCell ref="B5:F5"/>
  </mergeCells>
  <pageMargins left="0.98425196850393704" right="0.98425196850393704" top="0.98425196850393704" bottom="0.98425196850393704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zoomScaleNormal="100" workbookViewId="0">
      <selection sqref="A1:F1"/>
    </sheetView>
  </sheetViews>
  <sheetFormatPr baseColWidth="10" defaultColWidth="24.140625" defaultRowHeight="15" customHeight="1" x14ac:dyDescent="0.2"/>
  <cols>
    <col min="1" max="1" width="24.140625" style="1"/>
    <col min="2" max="2" width="41.85546875" style="1" customWidth="1"/>
    <col min="3" max="3" width="4.5703125" style="1" bestFit="1" customWidth="1"/>
    <col min="4" max="4" width="9" style="1" customWidth="1"/>
    <col min="5" max="5" width="4.5703125" style="1" bestFit="1" customWidth="1"/>
    <col min="6" max="6" width="8" style="1" customWidth="1"/>
    <col min="7" max="16384" width="24.140625" style="1"/>
  </cols>
  <sheetData>
    <row r="1" spans="1:26" ht="65.25" customHeight="1" x14ac:dyDescent="0.2">
      <c r="A1" s="231"/>
      <c r="B1" s="200"/>
      <c r="C1" s="200"/>
      <c r="D1" s="200"/>
      <c r="E1" s="200"/>
      <c r="F1" s="200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 x14ac:dyDescent="0.2">
      <c r="A2" s="219" t="s">
        <v>56</v>
      </c>
      <c r="B2" s="200"/>
      <c r="C2" s="200"/>
      <c r="D2" s="200"/>
      <c r="E2" s="200"/>
      <c r="F2" s="200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2.75" customHeight="1" x14ac:dyDescent="0.2">
      <c r="A3" s="219" t="s">
        <v>117</v>
      </c>
      <c r="B3" s="200"/>
      <c r="C3" s="200"/>
      <c r="D3" s="200"/>
      <c r="E3" s="200"/>
      <c r="F3" s="200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2.75" customHeight="1" x14ac:dyDescent="0.2">
      <c r="A4" s="232" t="s">
        <v>118</v>
      </c>
      <c r="B4" s="233"/>
      <c r="C4" s="233"/>
      <c r="D4" s="233"/>
      <c r="E4" s="233"/>
      <c r="F4" s="233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 x14ac:dyDescent="0.2">
      <c r="A5" s="91" t="s">
        <v>2</v>
      </c>
      <c r="B5" s="234"/>
      <c r="C5" s="202"/>
      <c r="D5" s="202"/>
      <c r="E5" s="202"/>
      <c r="F5" s="203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2">
      <c r="A6" s="4" t="s">
        <v>59</v>
      </c>
      <c r="B6" s="193"/>
      <c r="C6" s="5" t="s">
        <v>4</v>
      </c>
      <c r="D6" s="194"/>
      <c r="E6" s="6" t="s">
        <v>5</v>
      </c>
      <c r="F6" s="195"/>
      <c r="G6" s="8"/>
      <c r="H6" s="8"/>
      <c r="I6" s="8" t="s">
        <v>72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x14ac:dyDescent="0.2">
      <c r="A7" s="230" t="s">
        <v>60</v>
      </c>
      <c r="B7" s="225"/>
      <c r="C7" s="225"/>
      <c r="D7" s="225"/>
      <c r="E7" s="225"/>
      <c r="F7" s="225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2.75" customHeight="1" x14ac:dyDescent="0.2">
      <c r="A8" s="63"/>
      <c r="B8" s="64"/>
      <c r="C8" s="63"/>
      <c r="D8" s="7"/>
      <c r="E8" s="61"/>
      <c r="F8" s="3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 x14ac:dyDescent="0.2">
      <c r="A9" s="221" t="s">
        <v>119</v>
      </c>
      <c r="B9" s="200"/>
      <c r="C9" s="200"/>
      <c r="D9" s="200"/>
      <c r="E9" s="200"/>
      <c r="F9" s="200"/>
      <c r="G9" s="8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customHeight="1" x14ac:dyDescent="0.2">
      <c r="A10" s="224" t="s">
        <v>7</v>
      </c>
      <c r="B10" s="209"/>
      <c r="C10" s="89"/>
      <c r="D10" s="89"/>
      <c r="E10" s="89"/>
      <c r="F10" s="89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customHeight="1" x14ac:dyDescent="0.2">
      <c r="A11" s="24" t="s">
        <v>120</v>
      </c>
      <c r="B11" s="24" t="s">
        <v>121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5.5" x14ac:dyDescent="0.2">
      <c r="A12" s="92" t="s">
        <v>122</v>
      </c>
      <c r="B12" s="11" t="s">
        <v>123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.75" x14ac:dyDescent="0.2">
      <c r="A13" s="92" t="s">
        <v>124</v>
      </c>
      <c r="B13" s="11" t="s">
        <v>125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25.5" x14ac:dyDescent="0.2">
      <c r="A14" s="92" t="s">
        <v>126</v>
      </c>
      <c r="B14" s="11" t="s">
        <v>127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x14ac:dyDescent="0.2">
      <c r="A15" s="92" t="s">
        <v>128</v>
      </c>
      <c r="B15" s="11" t="s">
        <v>129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78.75" customHeight="1" x14ac:dyDescent="0.2">
      <c r="A16" s="92" t="s">
        <v>130</v>
      </c>
      <c r="B16" s="11" t="s">
        <v>131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5.5" x14ac:dyDescent="0.2">
      <c r="A17" s="92" t="s">
        <v>132</v>
      </c>
      <c r="B17" s="11" t="s">
        <v>133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5.5" x14ac:dyDescent="0.2">
      <c r="A18" s="92" t="s">
        <v>134</v>
      </c>
      <c r="B18" s="11" t="s">
        <v>135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38.25" x14ac:dyDescent="0.2">
      <c r="A19" s="92" t="s">
        <v>136</v>
      </c>
      <c r="B19" s="11" t="s">
        <v>137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x14ac:dyDescent="0.2">
      <c r="A20" s="92" t="s">
        <v>138</v>
      </c>
      <c r="B20" s="11" t="s">
        <v>102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x14ac:dyDescent="0.2">
      <c r="A21" s="92" t="s">
        <v>139</v>
      </c>
      <c r="B21" s="11" t="s">
        <v>100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">
      <c r="A23" s="235" t="s">
        <v>7</v>
      </c>
      <c r="B23" s="203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">
      <c r="A24" s="10" t="s">
        <v>120</v>
      </c>
      <c r="B24" s="10" t="s">
        <v>121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38.25" x14ac:dyDescent="0.2">
      <c r="A25" s="90" t="s">
        <v>122</v>
      </c>
      <c r="B25" s="11" t="s">
        <v>140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x14ac:dyDescent="0.2">
      <c r="A26" s="90" t="s">
        <v>124</v>
      </c>
      <c r="B26" s="11" t="s">
        <v>62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51" x14ac:dyDescent="0.2">
      <c r="A27" s="90" t="s">
        <v>126</v>
      </c>
      <c r="B27" s="11" t="s">
        <v>141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x14ac:dyDescent="0.2">
      <c r="A28" s="90" t="s">
        <v>128</v>
      </c>
      <c r="B28" s="11" t="s">
        <v>142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78.5" x14ac:dyDescent="0.2">
      <c r="A29" s="90" t="s">
        <v>130</v>
      </c>
      <c r="B29" s="11" t="s">
        <v>143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89.25" x14ac:dyDescent="0.2">
      <c r="A30" s="90" t="s">
        <v>132</v>
      </c>
      <c r="B30" s="11" t="s">
        <v>144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5.5" x14ac:dyDescent="0.2">
      <c r="A31" s="90" t="s">
        <v>134</v>
      </c>
      <c r="B31" s="11" t="s">
        <v>145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39" customHeight="1" x14ac:dyDescent="0.2">
      <c r="A32" s="90" t="s">
        <v>136</v>
      </c>
      <c r="B32" s="11" t="s">
        <v>146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x14ac:dyDescent="0.2">
      <c r="A33" s="90" t="s">
        <v>138</v>
      </c>
      <c r="B33" s="11" t="s">
        <v>105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x14ac:dyDescent="0.2">
      <c r="A34" s="90" t="s">
        <v>139</v>
      </c>
      <c r="B34" s="11" t="s">
        <v>100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 x14ac:dyDescent="0.2">
      <c r="A36" s="235" t="s">
        <v>7</v>
      </c>
      <c r="B36" s="203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 x14ac:dyDescent="0.2">
      <c r="A37" s="10" t="s">
        <v>120</v>
      </c>
      <c r="B37" s="10" t="s">
        <v>121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x14ac:dyDescent="0.2">
      <c r="A38" s="90" t="s">
        <v>122</v>
      </c>
      <c r="B38" s="11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x14ac:dyDescent="0.2">
      <c r="A39" s="90" t="s">
        <v>124</v>
      </c>
      <c r="B39" s="11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x14ac:dyDescent="0.2">
      <c r="A40" s="90" t="s">
        <v>126</v>
      </c>
      <c r="B40" s="11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x14ac:dyDescent="0.2">
      <c r="A41" s="90" t="s">
        <v>128</v>
      </c>
      <c r="B41" s="11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25.5" x14ac:dyDescent="0.2">
      <c r="A42" s="90" t="s">
        <v>130</v>
      </c>
      <c r="B42" s="1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x14ac:dyDescent="0.2">
      <c r="A43" s="90" t="s">
        <v>132</v>
      </c>
      <c r="B43" s="11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25.5" x14ac:dyDescent="0.2">
      <c r="A44" s="90" t="s">
        <v>134</v>
      </c>
      <c r="B44" s="11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x14ac:dyDescent="0.2">
      <c r="A45" s="90" t="s">
        <v>136</v>
      </c>
      <c r="B45" s="11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x14ac:dyDescent="0.2">
      <c r="A46" s="90" t="s">
        <v>138</v>
      </c>
      <c r="B46" s="11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x14ac:dyDescent="0.2">
      <c r="A47" s="90" t="s">
        <v>139</v>
      </c>
      <c r="B47" s="11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 x14ac:dyDescent="0.2">
      <c r="A49" s="235" t="s">
        <v>7</v>
      </c>
      <c r="B49" s="203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 x14ac:dyDescent="0.2">
      <c r="A50" s="10" t="s">
        <v>120</v>
      </c>
      <c r="B50" s="10" t="s">
        <v>121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x14ac:dyDescent="0.2">
      <c r="A51" s="90" t="s">
        <v>122</v>
      </c>
      <c r="B51" s="11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x14ac:dyDescent="0.2">
      <c r="A52" s="90" t="s">
        <v>124</v>
      </c>
      <c r="B52" s="11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x14ac:dyDescent="0.2">
      <c r="A53" s="90" t="s">
        <v>126</v>
      </c>
      <c r="B53" s="11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x14ac:dyDescent="0.2">
      <c r="A54" s="90" t="s">
        <v>128</v>
      </c>
      <c r="B54" s="11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25.5" x14ac:dyDescent="0.2">
      <c r="A55" s="90" t="s">
        <v>130</v>
      </c>
      <c r="B55" s="11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x14ac:dyDescent="0.2">
      <c r="A56" s="90" t="s">
        <v>132</v>
      </c>
      <c r="B56" s="11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25.5" x14ac:dyDescent="0.2">
      <c r="A57" s="90" t="s">
        <v>134</v>
      </c>
      <c r="B57" s="11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x14ac:dyDescent="0.2">
      <c r="A58" s="90" t="s">
        <v>136</v>
      </c>
      <c r="B58" s="11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x14ac:dyDescent="0.2">
      <c r="A59" s="90" t="s">
        <v>138</v>
      </c>
      <c r="B59" s="11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x14ac:dyDescent="0.2">
      <c r="A60" s="90" t="s">
        <v>139</v>
      </c>
      <c r="B60" s="11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 x14ac:dyDescent="0.2">
      <c r="A62" s="235" t="s">
        <v>7</v>
      </c>
      <c r="B62" s="203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 x14ac:dyDescent="0.2">
      <c r="A63" s="10" t="s">
        <v>120</v>
      </c>
      <c r="B63" s="10" t="s">
        <v>121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x14ac:dyDescent="0.2">
      <c r="A64" s="90" t="s">
        <v>122</v>
      </c>
      <c r="B64" s="11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x14ac:dyDescent="0.2">
      <c r="A65" s="90" t="s">
        <v>124</v>
      </c>
      <c r="B65" s="11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x14ac:dyDescent="0.2">
      <c r="A66" s="90" t="s">
        <v>126</v>
      </c>
      <c r="B66" s="11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x14ac:dyDescent="0.2">
      <c r="A67" s="90" t="s">
        <v>128</v>
      </c>
      <c r="B67" s="11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25.5" x14ac:dyDescent="0.2">
      <c r="A68" s="90" t="s">
        <v>130</v>
      </c>
      <c r="B68" s="11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x14ac:dyDescent="0.2">
      <c r="A69" s="90" t="s">
        <v>132</v>
      </c>
      <c r="B69" s="11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25.5" x14ac:dyDescent="0.2">
      <c r="A70" s="90" t="s">
        <v>134</v>
      </c>
      <c r="B70" s="11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x14ac:dyDescent="0.2">
      <c r="A71" s="90" t="s">
        <v>136</v>
      </c>
      <c r="B71" s="11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x14ac:dyDescent="0.2">
      <c r="A72" s="90" t="s">
        <v>138</v>
      </c>
      <c r="B72" s="11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x14ac:dyDescent="0.2">
      <c r="A73" s="90" t="s">
        <v>139</v>
      </c>
      <c r="B73" s="11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.7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.7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.7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.7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.7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sheetProtection algorithmName="SHA-512" hashValue="d6rM/QuqgWUEoWpnq9pqTNMkyaLO+Ol9yerxXAHvg6VJcr3WCwMfsZssfbBleyZQz7CooW1lPb7mKPfbz7euXA==" saltValue="mGB5NEhFI83KZzuijlJtNw==" spinCount="100000" sheet="1" objects="1" scenarios="1" formatCells="0" formatColumns="0" formatRows="0" insertRows="0" insertHyperlinks="0" deleteRows="0" sort="0" autoFilter="0" pivotTables="0"/>
  <mergeCells count="12">
    <mergeCell ref="A10:B10"/>
    <mergeCell ref="A23:B23"/>
    <mergeCell ref="A36:B36"/>
    <mergeCell ref="A49:B49"/>
    <mergeCell ref="A62:B62"/>
    <mergeCell ref="A7:F7"/>
    <mergeCell ref="A9:F9"/>
    <mergeCell ref="A1:F1"/>
    <mergeCell ref="A2:F2"/>
    <mergeCell ref="A3:F3"/>
    <mergeCell ref="A4:F4"/>
    <mergeCell ref="B5:F5"/>
  </mergeCells>
  <pageMargins left="0.98425196850393704" right="0.98425196850393704" top="0.98425196850393704" bottom="0.98425196850393704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A9D26-7A30-4A19-BA04-6790C128AE9A}">
  <dimension ref="A1:AC981"/>
  <sheetViews>
    <sheetView tabSelected="1" workbookViewId="0">
      <selection activeCell="G4" sqref="G4"/>
    </sheetView>
  </sheetViews>
  <sheetFormatPr baseColWidth="10" defaultColWidth="22.5703125" defaultRowHeight="15" customHeight="1" x14ac:dyDescent="0.2"/>
  <cols>
    <col min="1" max="5" width="22.5703125" style="143"/>
    <col min="6" max="6" width="22" style="143" customWidth="1"/>
    <col min="7" max="7" width="7.85546875" style="143" bestFit="1" customWidth="1"/>
    <col min="8" max="8" width="8.7109375" style="143" bestFit="1" customWidth="1"/>
    <col min="9" max="9" width="4" style="143" customWidth="1"/>
    <col min="10" max="10" width="4.140625" style="143" bestFit="1" customWidth="1"/>
    <col min="11" max="11" width="5.42578125" style="143" bestFit="1" customWidth="1"/>
    <col min="12" max="12" width="3.7109375" style="143" bestFit="1" customWidth="1"/>
    <col min="13" max="13" width="2.85546875" style="143" bestFit="1" customWidth="1"/>
    <col min="14" max="14" width="5.140625" style="143" bestFit="1" customWidth="1"/>
    <col min="15" max="16384" width="22.5703125" style="143"/>
  </cols>
  <sheetData>
    <row r="1" spans="1:29" ht="81" customHeight="1" x14ac:dyDescent="0.2">
      <c r="A1" s="141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 spans="1:29" ht="15" customHeight="1" x14ac:dyDescent="0.2">
      <c r="A2" s="144" t="s">
        <v>147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1:29" ht="16.5" customHeight="1" x14ac:dyDescent="0.2">
      <c r="A3" s="144" t="s">
        <v>148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spans="1:29" ht="12.75" customHeight="1" x14ac:dyDescent="0.2">
      <c r="A4" s="146" t="s">
        <v>149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</row>
    <row r="5" spans="1:29" ht="12.75" customHeight="1" x14ac:dyDescent="0.2">
      <c r="A5" s="147" t="s">
        <v>2</v>
      </c>
      <c r="B5" s="238"/>
      <c r="C5" s="238"/>
      <c r="D5" s="238"/>
      <c r="E5" s="238"/>
      <c r="F5" s="238"/>
      <c r="G5" s="148"/>
      <c r="H5" s="148"/>
      <c r="I5" s="148"/>
      <c r="J5" s="148"/>
      <c r="K5" s="148"/>
      <c r="L5" s="148"/>
      <c r="M5" s="142"/>
      <c r="N5" s="142"/>
      <c r="O5" s="142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</row>
    <row r="6" spans="1:29" ht="15" customHeight="1" x14ac:dyDescent="0.2">
      <c r="A6" s="149" t="s">
        <v>150</v>
      </c>
      <c r="B6" s="196"/>
      <c r="C6" s="150" t="s">
        <v>4</v>
      </c>
      <c r="D6" s="197"/>
      <c r="E6" s="151" t="s">
        <v>5</v>
      </c>
      <c r="F6" s="198"/>
      <c r="G6" s="142"/>
      <c r="H6" s="152"/>
      <c r="I6" s="152"/>
      <c r="J6" s="152"/>
      <c r="K6" s="152"/>
      <c r="L6" s="152"/>
      <c r="M6" s="142"/>
      <c r="N6" s="142"/>
      <c r="O6" s="142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</row>
    <row r="7" spans="1:29" ht="12.75" customHeight="1" x14ac:dyDescent="0.2">
      <c r="A7" s="236" t="s">
        <v>60</v>
      </c>
      <c r="B7" s="236"/>
      <c r="C7" s="236"/>
      <c r="D7" s="23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</row>
    <row r="8" spans="1:29" ht="12.75" customHeight="1" x14ac:dyDescent="0.2">
      <c r="A8" s="142"/>
      <c r="B8" s="142"/>
      <c r="C8" s="142"/>
      <c r="D8" s="152"/>
      <c r="E8" s="153"/>
      <c r="F8" s="152"/>
      <c r="G8" s="152"/>
      <c r="H8" s="152"/>
      <c r="I8" s="154"/>
      <c r="J8" s="154"/>
      <c r="K8" s="152"/>
      <c r="L8" s="152"/>
      <c r="M8" s="152"/>
      <c r="N8" s="152"/>
      <c r="O8" s="152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pans="1:29" ht="27.75" customHeight="1" x14ac:dyDescent="0.2">
      <c r="A9" s="237" t="s">
        <v>151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</row>
    <row r="10" spans="1:29" ht="12.75" customHeight="1" x14ac:dyDescent="0.2">
      <c r="A10" s="142"/>
      <c r="B10" s="142"/>
      <c r="C10" s="14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</row>
    <row r="11" spans="1:29" ht="12.75" customHeight="1" x14ac:dyDescent="0.2">
      <c r="A11" s="155" t="s">
        <v>7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7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29" ht="12.75" customHeight="1" x14ac:dyDescent="0.2">
      <c r="A12" s="158" t="s">
        <v>62</v>
      </c>
      <c r="B12" s="158" t="s">
        <v>76</v>
      </c>
      <c r="C12" s="158" t="s">
        <v>77</v>
      </c>
      <c r="D12" s="159" t="s">
        <v>78</v>
      </c>
      <c r="E12" s="160" t="s">
        <v>152</v>
      </c>
      <c r="F12" s="159" t="s">
        <v>153</v>
      </c>
      <c r="G12" s="161" t="s">
        <v>154</v>
      </c>
      <c r="H12" s="162"/>
      <c r="I12" s="163" t="s">
        <v>155</v>
      </c>
      <c r="J12" s="164"/>
      <c r="K12" s="164"/>
      <c r="L12" s="164"/>
      <c r="M12" s="164"/>
      <c r="N12" s="165"/>
      <c r="O12" s="166" t="s">
        <v>156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</row>
    <row r="13" spans="1:29" ht="12.75" customHeight="1" x14ac:dyDescent="0.2">
      <c r="A13" s="158"/>
      <c r="B13" s="158"/>
      <c r="C13" s="158"/>
      <c r="D13" s="167"/>
      <c r="E13" s="167"/>
      <c r="F13" s="167"/>
      <c r="G13" s="178" t="s">
        <v>157</v>
      </c>
      <c r="H13" s="179" t="s">
        <v>158</v>
      </c>
      <c r="I13" s="169" t="s">
        <v>159</v>
      </c>
      <c r="J13" s="169" t="s">
        <v>160</v>
      </c>
      <c r="K13" s="169" t="s">
        <v>161</v>
      </c>
      <c r="L13" s="169" t="s">
        <v>162</v>
      </c>
      <c r="M13" s="169" t="s">
        <v>163</v>
      </c>
      <c r="N13" s="169" t="s">
        <v>164</v>
      </c>
      <c r="O13" s="168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</row>
    <row r="14" spans="1:29" ht="51" x14ac:dyDescent="0.2">
      <c r="A14" s="180" t="s">
        <v>23</v>
      </c>
      <c r="B14" s="181" t="s">
        <v>70</v>
      </c>
      <c r="C14" s="182" t="s">
        <v>96</v>
      </c>
      <c r="D14" s="40" t="s">
        <v>97</v>
      </c>
      <c r="E14" s="40" t="s">
        <v>98</v>
      </c>
      <c r="F14" s="186" t="s">
        <v>99</v>
      </c>
      <c r="G14" s="184">
        <v>45323</v>
      </c>
      <c r="H14" s="183">
        <v>45412</v>
      </c>
      <c r="I14" s="170"/>
      <c r="J14" s="170"/>
      <c r="K14" s="170"/>
      <c r="L14" s="170" t="s">
        <v>165</v>
      </c>
      <c r="M14" s="170"/>
      <c r="N14" s="171">
        <v>1</v>
      </c>
      <c r="O14" s="172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</row>
    <row r="15" spans="1:29" ht="89.25" x14ac:dyDescent="0.2">
      <c r="A15" s="30"/>
      <c r="B15" s="30"/>
      <c r="C15" s="134"/>
      <c r="D15" s="30"/>
      <c r="E15" s="40"/>
      <c r="F15" s="187" t="s">
        <v>103</v>
      </c>
      <c r="G15" s="185">
        <v>45323</v>
      </c>
      <c r="H15" s="133">
        <v>45626</v>
      </c>
      <c r="I15" s="170"/>
      <c r="J15" s="170"/>
      <c r="K15" s="170"/>
      <c r="L15" s="170"/>
      <c r="M15" s="170" t="s">
        <v>165</v>
      </c>
      <c r="N15" s="171">
        <v>0.9</v>
      </c>
      <c r="O15" s="172" t="s">
        <v>166</v>
      </c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</row>
    <row r="16" spans="1:29" ht="63.75" x14ac:dyDescent="0.2">
      <c r="A16" s="30"/>
      <c r="B16" s="30"/>
      <c r="C16" s="39"/>
      <c r="D16" s="40"/>
      <c r="E16" s="40"/>
      <c r="F16" s="40" t="s">
        <v>106</v>
      </c>
      <c r="G16" s="133">
        <v>45566</v>
      </c>
      <c r="H16" s="133">
        <v>45643</v>
      </c>
      <c r="I16" s="170"/>
      <c r="J16" s="170"/>
      <c r="K16" s="170"/>
      <c r="L16" s="170"/>
      <c r="M16" s="170" t="s">
        <v>165</v>
      </c>
      <c r="N16" s="171">
        <v>0.7</v>
      </c>
      <c r="O16" s="172" t="s">
        <v>167</v>
      </c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</row>
    <row r="17" spans="1:29" ht="12.75" customHeight="1" x14ac:dyDescent="0.2">
      <c r="A17" s="174"/>
      <c r="B17" s="87"/>
      <c r="C17" s="41"/>
      <c r="D17" s="175"/>
      <c r="E17" s="176"/>
      <c r="F17" s="175"/>
      <c r="G17" s="177"/>
      <c r="H17" s="170"/>
      <c r="I17" s="170"/>
      <c r="J17" s="170"/>
      <c r="K17" s="170"/>
      <c r="L17" s="170"/>
      <c r="M17" s="170"/>
      <c r="N17" s="171"/>
      <c r="O17" s="170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</row>
    <row r="18" spans="1:29" ht="12.75" customHeight="1" x14ac:dyDescent="0.2">
      <c r="A18" s="174"/>
      <c r="B18" s="174"/>
      <c r="C18" s="41"/>
      <c r="D18" s="32"/>
      <c r="E18" s="32"/>
      <c r="F18" s="32"/>
      <c r="G18" s="177"/>
      <c r="H18" s="170"/>
      <c r="I18" s="170"/>
      <c r="J18" s="170"/>
      <c r="K18" s="170"/>
      <c r="L18" s="170"/>
      <c r="M18" s="170"/>
      <c r="N18" s="170"/>
      <c r="O18" s="170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</row>
    <row r="19" spans="1:29" ht="12.75" customHeight="1" x14ac:dyDescent="0.2">
      <c r="A19" s="174"/>
      <c r="B19" s="174"/>
      <c r="C19" s="42"/>
      <c r="D19" s="43"/>
      <c r="E19" s="43"/>
      <c r="F19" s="43"/>
      <c r="G19" s="2"/>
      <c r="H19" s="2"/>
      <c r="I19" s="2"/>
      <c r="J19" s="43"/>
      <c r="K19" s="43"/>
      <c r="L19" s="43"/>
      <c r="M19" s="43"/>
      <c r="N19" s="43"/>
      <c r="O19" s="43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 spans="1:29" ht="12.75" customHeight="1" x14ac:dyDescent="0.2"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 spans="1:29" ht="12.75" customHeight="1" x14ac:dyDescent="0.2"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</row>
    <row r="22" spans="1:29" ht="12.75" customHeight="1" x14ac:dyDescent="0.2"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</row>
    <row r="23" spans="1:29" ht="12.75" customHeight="1" x14ac:dyDescent="0.2"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</row>
    <row r="24" spans="1:29" ht="12.75" customHeight="1" x14ac:dyDescent="0.2"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</row>
    <row r="25" spans="1:29" ht="12.75" customHeight="1" x14ac:dyDescent="0.2"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</row>
    <row r="26" spans="1:29" ht="12.75" customHeight="1" x14ac:dyDescent="0.2"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</row>
    <row r="27" spans="1:29" ht="12.75" customHeight="1" x14ac:dyDescent="0.2"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1:29" ht="12.75" customHeight="1" x14ac:dyDescent="0.2"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</row>
    <row r="29" spans="1:29" ht="12.75" customHeight="1" x14ac:dyDescent="0.2"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</row>
    <row r="30" spans="1:29" ht="12.75" customHeight="1" x14ac:dyDescent="0.2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</row>
    <row r="31" spans="1:29" ht="12.75" customHeight="1" x14ac:dyDescent="0.2"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</row>
    <row r="32" spans="1:29" ht="12.75" customHeight="1" x14ac:dyDescent="0.2"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</row>
    <row r="33" spans="4:29" ht="12.75" customHeight="1" x14ac:dyDescent="0.2"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</row>
    <row r="34" spans="4:29" ht="12.75" customHeight="1" x14ac:dyDescent="0.2"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</row>
    <row r="35" spans="4:29" ht="12.75" customHeight="1" x14ac:dyDescent="0.2"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</row>
    <row r="36" spans="4:29" ht="12.75" customHeight="1" x14ac:dyDescent="0.2"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</row>
    <row r="37" spans="4:29" ht="12.75" customHeight="1" x14ac:dyDescent="0.2"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</row>
    <row r="38" spans="4:29" ht="12.75" customHeight="1" x14ac:dyDescent="0.2"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</row>
    <row r="39" spans="4:29" ht="12.75" customHeight="1" x14ac:dyDescent="0.2"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</row>
    <row r="40" spans="4:29" ht="12.75" customHeight="1" x14ac:dyDescent="0.2"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</row>
    <row r="41" spans="4:29" ht="12.75" customHeight="1" x14ac:dyDescent="0.2"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</row>
    <row r="42" spans="4:29" ht="12.75" customHeight="1" x14ac:dyDescent="0.2"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</row>
    <row r="43" spans="4:29" ht="12.75" customHeight="1" x14ac:dyDescent="0.2"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</row>
    <row r="44" spans="4:29" ht="12.75" customHeight="1" x14ac:dyDescent="0.2"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</row>
    <row r="45" spans="4:29" ht="12.75" customHeight="1" x14ac:dyDescent="0.2"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</row>
    <row r="46" spans="4:29" ht="12.75" customHeight="1" x14ac:dyDescent="0.2"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</row>
    <row r="47" spans="4:29" ht="12.75" customHeight="1" x14ac:dyDescent="0.2"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4:29" ht="12.75" customHeight="1" x14ac:dyDescent="0.2"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</row>
    <row r="49" spans="4:29" ht="12.75" customHeight="1" x14ac:dyDescent="0.2"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</row>
    <row r="50" spans="4:29" ht="12.75" customHeight="1" x14ac:dyDescent="0.2"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</row>
    <row r="51" spans="4:29" ht="12.75" customHeight="1" x14ac:dyDescent="0.2"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</row>
    <row r="52" spans="4:29" ht="12.75" customHeight="1" x14ac:dyDescent="0.2"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</row>
    <row r="53" spans="4:29" ht="12.75" customHeight="1" x14ac:dyDescent="0.2"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</row>
    <row r="54" spans="4:29" ht="12.75" customHeight="1" x14ac:dyDescent="0.2"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</row>
    <row r="55" spans="4:29" ht="12.75" customHeight="1" x14ac:dyDescent="0.2"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</row>
    <row r="56" spans="4:29" ht="12.75" customHeight="1" x14ac:dyDescent="0.2"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</row>
    <row r="57" spans="4:29" ht="12.75" customHeight="1" x14ac:dyDescent="0.2"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</row>
    <row r="58" spans="4:29" ht="12.75" customHeight="1" x14ac:dyDescent="0.2"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</row>
    <row r="59" spans="4:29" ht="12.75" customHeight="1" x14ac:dyDescent="0.2"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</row>
    <row r="60" spans="4:29" ht="12.75" customHeight="1" x14ac:dyDescent="0.2"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</row>
    <row r="61" spans="4:29" ht="12.75" customHeight="1" x14ac:dyDescent="0.2"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</row>
    <row r="62" spans="4:29" ht="12.75" customHeight="1" x14ac:dyDescent="0.2"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</row>
    <row r="63" spans="4:29" ht="12.75" customHeight="1" x14ac:dyDescent="0.2"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</row>
    <row r="64" spans="4:29" ht="12.75" customHeight="1" x14ac:dyDescent="0.2"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</row>
    <row r="65" spans="4:29" ht="12.75" customHeight="1" x14ac:dyDescent="0.2"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</row>
    <row r="66" spans="4:29" ht="12.75" customHeight="1" x14ac:dyDescent="0.2"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</row>
    <row r="67" spans="4:29" ht="12.75" customHeight="1" x14ac:dyDescent="0.2"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</row>
    <row r="68" spans="4:29" ht="12.75" customHeight="1" x14ac:dyDescent="0.2"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</row>
    <row r="69" spans="4:29" ht="12.75" customHeight="1" x14ac:dyDescent="0.2"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</row>
    <row r="70" spans="4:29" ht="12.75" customHeight="1" x14ac:dyDescent="0.2"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</row>
    <row r="71" spans="4:29" ht="12.75" customHeight="1" x14ac:dyDescent="0.2"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</row>
    <row r="72" spans="4:29" ht="12.75" customHeight="1" x14ac:dyDescent="0.2"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</row>
    <row r="73" spans="4:29" ht="12.75" customHeight="1" x14ac:dyDescent="0.2"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</row>
    <row r="74" spans="4:29" ht="12.75" customHeight="1" x14ac:dyDescent="0.2"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</row>
    <row r="75" spans="4:29" ht="12.75" customHeight="1" x14ac:dyDescent="0.2"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</row>
    <row r="76" spans="4:29" ht="12.75" customHeight="1" x14ac:dyDescent="0.2"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</row>
    <row r="77" spans="4:29" ht="12.75" customHeight="1" x14ac:dyDescent="0.2"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</row>
    <row r="78" spans="4:29" ht="12.75" customHeight="1" x14ac:dyDescent="0.2"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</row>
    <row r="79" spans="4:29" ht="12.75" customHeight="1" x14ac:dyDescent="0.2"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</row>
    <row r="80" spans="4:29" ht="12.75" customHeight="1" x14ac:dyDescent="0.2"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</row>
    <row r="81" spans="4:29" ht="12.75" customHeight="1" x14ac:dyDescent="0.2"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</row>
    <row r="82" spans="4:29" ht="12.75" customHeight="1" x14ac:dyDescent="0.2"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</row>
    <row r="83" spans="4:29" ht="12.75" customHeight="1" x14ac:dyDescent="0.2"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</row>
    <row r="84" spans="4:29" ht="12.75" customHeight="1" x14ac:dyDescent="0.2"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</row>
    <row r="85" spans="4:29" ht="12.75" customHeight="1" x14ac:dyDescent="0.2"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</row>
    <row r="86" spans="4:29" ht="12.75" customHeight="1" x14ac:dyDescent="0.2"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</row>
    <row r="87" spans="4:29" ht="12.75" customHeight="1" x14ac:dyDescent="0.2"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</row>
    <row r="88" spans="4:29" ht="12.75" customHeight="1" x14ac:dyDescent="0.2"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</row>
    <row r="89" spans="4:29" ht="12.75" customHeight="1" x14ac:dyDescent="0.2"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</row>
    <row r="90" spans="4:29" ht="12.75" customHeight="1" x14ac:dyDescent="0.2"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</row>
    <row r="91" spans="4:29" ht="12.75" customHeight="1" x14ac:dyDescent="0.2"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</row>
    <row r="92" spans="4:29" ht="12.75" customHeight="1" x14ac:dyDescent="0.2"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</row>
    <row r="93" spans="4:29" ht="12.75" customHeight="1" x14ac:dyDescent="0.2"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</row>
    <row r="94" spans="4:29" ht="12.75" customHeight="1" x14ac:dyDescent="0.2"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</row>
    <row r="95" spans="4:29" ht="12.75" customHeight="1" x14ac:dyDescent="0.2"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</row>
    <row r="96" spans="4:29" ht="12.75" customHeight="1" x14ac:dyDescent="0.2"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</row>
    <row r="97" spans="4:29" ht="12.75" customHeight="1" x14ac:dyDescent="0.2"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</row>
    <row r="98" spans="4:29" ht="12.75" customHeight="1" x14ac:dyDescent="0.2"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</row>
    <row r="99" spans="4:29" ht="12.75" customHeight="1" x14ac:dyDescent="0.2"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</row>
    <row r="100" spans="4:29" ht="12.75" customHeight="1" x14ac:dyDescent="0.2"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</row>
    <row r="101" spans="4:29" ht="12.75" customHeight="1" x14ac:dyDescent="0.2"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</row>
    <row r="102" spans="4:29" ht="12.75" customHeight="1" x14ac:dyDescent="0.2"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</row>
    <row r="103" spans="4:29" ht="12.75" customHeight="1" x14ac:dyDescent="0.2"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</row>
    <row r="104" spans="4:29" ht="12.75" customHeight="1" x14ac:dyDescent="0.2"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</row>
    <row r="105" spans="4:29" ht="12.75" customHeight="1" x14ac:dyDescent="0.2"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</row>
    <row r="106" spans="4:29" ht="12.75" customHeight="1" x14ac:dyDescent="0.2"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</row>
    <row r="107" spans="4:29" ht="12.75" customHeight="1" x14ac:dyDescent="0.2"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</row>
    <row r="108" spans="4:29" ht="12.75" customHeight="1" x14ac:dyDescent="0.2"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</row>
    <row r="109" spans="4:29" ht="12.75" customHeight="1" x14ac:dyDescent="0.2"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</row>
    <row r="110" spans="4:29" ht="12.75" customHeight="1" x14ac:dyDescent="0.2"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</row>
    <row r="111" spans="4:29" ht="12.75" customHeight="1" x14ac:dyDescent="0.2"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</row>
    <row r="112" spans="4:29" ht="12.75" customHeight="1" x14ac:dyDescent="0.2"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</row>
    <row r="113" spans="4:29" ht="12.75" customHeight="1" x14ac:dyDescent="0.2"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</row>
    <row r="114" spans="4:29" ht="12.75" customHeight="1" x14ac:dyDescent="0.2"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</row>
    <row r="115" spans="4:29" ht="12.75" customHeight="1" x14ac:dyDescent="0.2"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</row>
    <row r="116" spans="4:29" ht="12.75" customHeight="1" x14ac:dyDescent="0.2"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</row>
    <row r="117" spans="4:29" ht="12.75" customHeight="1" x14ac:dyDescent="0.2"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</row>
    <row r="118" spans="4:29" ht="12.75" customHeight="1" x14ac:dyDescent="0.2"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</row>
    <row r="119" spans="4:29" ht="12.75" customHeight="1" x14ac:dyDescent="0.2"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</row>
    <row r="120" spans="4:29" ht="12.75" customHeight="1" x14ac:dyDescent="0.2"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</row>
    <row r="121" spans="4:29" ht="12.75" customHeight="1" x14ac:dyDescent="0.2"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</row>
    <row r="122" spans="4:29" ht="12.75" customHeight="1" x14ac:dyDescent="0.2"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</row>
    <row r="123" spans="4:29" ht="12.75" customHeight="1" x14ac:dyDescent="0.2"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</row>
    <row r="124" spans="4:29" ht="12.75" customHeight="1" x14ac:dyDescent="0.2"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</row>
    <row r="125" spans="4:29" ht="12.75" customHeight="1" x14ac:dyDescent="0.2"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</row>
    <row r="126" spans="4:29" ht="12.75" customHeight="1" x14ac:dyDescent="0.2"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</row>
    <row r="127" spans="4:29" ht="12.75" customHeight="1" x14ac:dyDescent="0.2"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</row>
    <row r="128" spans="4:29" ht="12.75" customHeight="1" x14ac:dyDescent="0.2"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</row>
    <row r="129" spans="4:29" ht="12.75" customHeight="1" x14ac:dyDescent="0.2"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</row>
    <row r="130" spans="4:29" ht="12.75" customHeight="1" x14ac:dyDescent="0.2"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</row>
    <row r="131" spans="4:29" ht="12.75" customHeight="1" x14ac:dyDescent="0.2"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</row>
    <row r="132" spans="4:29" ht="12.75" customHeight="1" x14ac:dyDescent="0.2"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</row>
    <row r="133" spans="4:29" ht="12.75" customHeight="1" x14ac:dyDescent="0.2"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</row>
    <row r="134" spans="4:29" ht="12.75" customHeight="1" x14ac:dyDescent="0.2"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</row>
    <row r="135" spans="4:29" ht="12.75" customHeight="1" x14ac:dyDescent="0.2"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</row>
    <row r="136" spans="4:29" ht="12.75" customHeight="1" x14ac:dyDescent="0.2"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</row>
    <row r="137" spans="4:29" ht="12.75" customHeight="1" x14ac:dyDescent="0.2"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</row>
    <row r="138" spans="4:29" ht="12.75" customHeight="1" x14ac:dyDescent="0.2"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</row>
    <row r="139" spans="4:29" ht="12.75" customHeight="1" x14ac:dyDescent="0.2"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</row>
    <row r="140" spans="4:29" ht="12.75" customHeight="1" x14ac:dyDescent="0.2"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</row>
    <row r="141" spans="4:29" ht="12.75" customHeight="1" x14ac:dyDescent="0.2"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</row>
    <row r="142" spans="4:29" ht="12.75" customHeight="1" x14ac:dyDescent="0.2"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</row>
    <row r="143" spans="4:29" ht="12.75" customHeight="1" x14ac:dyDescent="0.2"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</row>
    <row r="144" spans="4:29" ht="12.75" customHeight="1" x14ac:dyDescent="0.2"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</row>
    <row r="145" spans="4:29" ht="12.75" customHeight="1" x14ac:dyDescent="0.2"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</row>
    <row r="146" spans="4:29" ht="12.75" customHeight="1" x14ac:dyDescent="0.2"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</row>
    <row r="147" spans="4:29" ht="12.75" customHeight="1" x14ac:dyDescent="0.2"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</row>
    <row r="148" spans="4:29" ht="12.75" customHeight="1" x14ac:dyDescent="0.2"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</row>
    <row r="149" spans="4:29" ht="12.75" customHeight="1" x14ac:dyDescent="0.2"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</row>
    <row r="150" spans="4:29" ht="12.75" customHeight="1" x14ac:dyDescent="0.2"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</row>
    <row r="151" spans="4:29" ht="12.75" customHeight="1" x14ac:dyDescent="0.2"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</row>
    <row r="152" spans="4:29" ht="12.75" customHeight="1" x14ac:dyDescent="0.2"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</row>
    <row r="153" spans="4:29" ht="12.75" customHeight="1" x14ac:dyDescent="0.2"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</row>
    <row r="154" spans="4:29" ht="12.75" customHeight="1" x14ac:dyDescent="0.2"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</row>
    <row r="155" spans="4:29" ht="12.75" customHeight="1" x14ac:dyDescent="0.2"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</row>
    <row r="156" spans="4:29" ht="12.75" customHeight="1" x14ac:dyDescent="0.2"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</row>
    <row r="157" spans="4:29" ht="12.75" customHeight="1" x14ac:dyDescent="0.2"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</row>
    <row r="158" spans="4:29" ht="12.75" customHeight="1" x14ac:dyDescent="0.2"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</row>
    <row r="159" spans="4:29" ht="12.75" customHeight="1" x14ac:dyDescent="0.2"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</row>
    <row r="160" spans="4:29" ht="12.75" customHeight="1" x14ac:dyDescent="0.2"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</row>
    <row r="161" spans="4:29" ht="12.75" customHeight="1" x14ac:dyDescent="0.2"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</row>
    <row r="162" spans="4:29" ht="12.75" customHeight="1" x14ac:dyDescent="0.2"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</row>
    <row r="163" spans="4:29" ht="12.75" customHeight="1" x14ac:dyDescent="0.2"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</row>
    <row r="164" spans="4:29" ht="12.75" customHeight="1" x14ac:dyDescent="0.2"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</row>
    <row r="165" spans="4:29" ht="12.75" customHeight="1" x14ac:dyDescent="0.2"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</row>
    <row r="166" spans="4:29" ht="12.75" customHeight="1" x14ac:dyDescent="0.2"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</row>
    <row r="167" spans="4:29" ht="12.75" customHeight="1" x14ac:dyDescent="0.2"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</row>
    <row r="168" spans="4:29" ht="12.75" customHeight="1" x14ac:dyDescent="0.2"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</row>
    <row r="169" spans="4:29" ht="12.75" customHeight="1" x14ac:dyDescent="0.2"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</row>
    <row r="170" spans="4:29" ht="12.75" customHeight="1" x14ac:dyDescent="0.2"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</row>
    <row r="171" spans="4:29" ht="12.75" customHeight="1" x14ac:dyDescent="0.2"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</row>
    <row r="172" spans="4:29" ht="12.75" customHeight="1" x14ac:dyDescent="0.2"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</row>
    <row r="173" spans="4:29" ht="12.75" customHeight="1" x14ac:dyDescent="0.2"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</row>
    <row r="174" spans="4:29" ht="12.75" customHeight="1" x14ac:dyDescent="0.2"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</row>
    <row r="175" spans="4:29" ht="12.75" customHeight="1" x14ac:dyDescent="0.2"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</row>
    <row r="176" spans="4:29" ht="12.75" customHeight="1" x14ac:dyDescent="0.2"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</row>
    <row r="177" spans="4:29" ht="12.75" customHeight="1" x14ac:dyDescent="0.2"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</row>
    <row r="178" spans="4:29" ht="12.75" customHeight="1" x14ac:dyDescent="0.2"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</row>
    <row r="179" spans="4:29" ht="12.75" customHeight="1" x14ac:dyDescent="0.2"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</row>
    <row r="180" spans="4:29" ht="12.75" customHeight="1" x14ac:dyDescent="0.2"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</row>
    <row r="181" spans="4:29" ht="12.75" customHeight="1" x14ac:dyDescent="0.2"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</row>
    <row r="182" spans="4:29" ht="12.75" customHeight="1" x14ac:dyDescent="0.2"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</row>
    <row r="183" spans="4:29" ht="12.75" customHeight="1" x14ac:dyDescent="0.2"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</row>
    <row r="184" spans="4:29" ht="12.75" customHeight="1" x14ac:dyDescent="0.2"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</row>
    <row r="185" spans="4:29" ht="12.75" customHeight="1" x14ac:dyDescent="0.2"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</row>
    <row r="186" spans="4:29" ht="12.75" customHeight="1" x14ac:dyDescent="0.2"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</row>
    <row r="187" spans="4:29" ht="12.75" customHeight="1" x14ac:dyDescent="0.2"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</row>
    <row r="188" spans="4:29" ht="12.75" customHeight="1" x14ac:dyDescent="0.2"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</row>
    <row r="189" spans="4:29" ht="12.75" customHeight="1" x14ac:dyDescent="0.2"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</row>
    <row r="190" spans="4:29" ht="12.75" customHeight="1" x14ac:dyDescent="0.2"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</row>
    <row r="191" spans="4:29" ht="12.75" customHeight="1" x14ac:dyDescent="0.2"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</row>
    <row r="192" spans="4:29" ht="12.75" customHeight="1" x14ac:dyDescent="0.2"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</row>
    <row r="193" spans="4:29" ht="12.75" customHeight="1" x14ac:dyDescent="0.2"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</row>
    <row r="194" spans="4:29" ht="12.75" customHeight="1" x14ac:dyDescent="0.2"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</row>
    <row r="195" spans="4:29" ht="12.75" customHeight="1" x14ac:dyDescent="0.2"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</row>
    <row r="196" spans="4:29" ht="12.75" customHeight="1" x14ac:dyDescent="0.2"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</row>
    <row r="197" spans="4:29" ht="12.75" customHeight="1" x14ac:dyDescent="0.2"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</row>
    <row r="198" spans="4:29" ht="12.75" customHeight="1" x14ac:dyDescent="0.2"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</row>
    <row r="199" spans="4:29" ht="12.75" customHeight="1" x14ac:dyDescent="0.2"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</row>
    <row r="200" spans="4:29" ht="12.75" customHeight="1" x14ac:dyDescent="0.2"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</row>
    <row r="201" spans="4:29" ht="12.75" customHeight="1" x14ac:dyDescent="0.2"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</row>
    <row r="202" spans="4:29" ht="12.75" customHeight="1" x14ac:dyDescent="0.2"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</row>
    <row r="203" spans="4:29" ht="12.75" customHeight="1" x14ac:dyDescent="0.2"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</row>
    <row r="204" spans="4:29" ht="12.75" customHeight="1" x14ac:dyDescent="0.2"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</row>
    <row r="205" spans="4:29" ht="12.75" customHeight="1" x14ac:dyDescent="0.2"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</row>
    <row r="206" spans="4:29" ht="12.75" customHeight="1" x14ac:dyDescent="0.2"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</row>
    <row r="207" spans="4:29" ht="12.75" customHeight="1" x14ac:dyDescent="0.2"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</row>
    <row r="208" spans="4:29" ht="12.75" customHeight="1" x14ac:dyDescent="0.2"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</row>
    <row r="209" spans="4:29" ht="12.75" customHeight="1" x14ac:dyDescent="0.2"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</row>
    <row r="210" spans="4:29" ht="12.75" customHeight="1" x14ac:dyDescent="0.2"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</row>
    <row r="211" spans="4:29" ht="12.75" customHeight="1" x14ac:dyDescent="0.2"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</row>
    <row r="212" spans="4:29" ht="12.75" customHeight="1" x14ac:dyDescent="0.2"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</row>
    <row r="213" spans="4:29" ht="12.75" customHeight="1" x14ac:dyDescent="0.2"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</row>
    <row r="214" spans="4:29" ht="12.75" customHeight="1" x14ac:dyDescent="0.2"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</row>
    <row r="215" spans="4:29" ht="12.75" customHeight="1" x14ac:dyDescent="0.2"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</row>
    <row r="216" spans="4:29" ht="12.75" customHeight="1" x14ac:dyDescent="0.2"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</row>
    <row r="217" spans="4:29" ht="12.75" customHeight="1" x14ac:dyDescent="0.2"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</row>
    <row r="218" spans="4:29" ht="12.75" customHeight="1" x14ac:dyDescent="0.2"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</row>
    <row r="219" spans="4:29" ht="12.75" customHeight="1" x14ac:dyDescent="0.2"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</row>
    <row r="220" spans="4:29" ht="12.75" customHeight="1" x14ac:dyDescent="0.2"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</row>
    <row r="221" spans="4:29" ht="12.75" customHeight="1" x14ac:dyDescent="0.2"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</row>
    <row r="222" spans="4:29" ht="12.75" customHeight="1" x14ac:dyDescent="0.2"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</row>
    <row r="223" spans="4:29" ht="12.75" customHeight="1" x14ac:dyDescent="0.2"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</row>
    <row r="224" spans="4:29" ht="12.75" customHeight="1" x14ac:dyDescent="0.2"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</row>
    <row r="225" spans="4:29" ht="12.75" customHeight="1" x14ac:dyDescent="0.2"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</row>
    <row r="226" spans="4:29" ht="12.75" customHeight="1" x14ac:dyDescent="0.2"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</row>
    <row r="227" spans="4:29" ht="12.75" customHeight="1" x14ac:dyDescent="0.2"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</row>
    <row r="228" spans="4:29" ht="12.75" customHeight="1" x14ac:dyDescent="0.2"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</row>
    <row r="229" spans="4:29" ht="12.75" customHeight="1" x14ac:dyDescent="0.2"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</row>
    <row r="230" spans="4:29" ht="12.75" customHeight="1" x14ac:dyDescent="0.2"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</row>
    <row r="231" spans="4:29" ht="12.75" customHeight="1" x14ac:dyDescent="0.2"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</row>
    <row r="232" spans="4:29" ht="12.75" customHeight="1" x14ac:dyDescent="0.2"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</row>
    <row r="233" spans="4:29" ht="12.75" customHeight="1" x14ac:dyDescent="0.2"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</row>
    <row r="234" spans="4:29" ht="12.75" customHeight="1" x14ac:dyDescent="0.2"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</row>
    <row r="235" spans="4:29" ht="12.75" customHeight="1" x14ac:dyDescent="0.2"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</row>
    <row r="236" spans="4:29" ht="12.75" customHeight="1" x14ac:dyDescent="0.2"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</row>
    <row r="237" spans="4:29" ht="12.75" customHeight="1" x14ac:dyDescent="0.2"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</row>
    <row r="238" spans="4:29" ht="12.75" customHeight="1" x14ac:dyDescent="0.2"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</row>
    <row r="239" spans="4:29" ht="12.75" customHeight="1" x14ac:dyDescent="0.2"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</row>
    <row r="240" spans="4:29" ht="12.75" customHeight="1" x14ac:dyDescent="0.2"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</row>
    <row r="241" spans="4:29" ht="12.75" customHeight="1" x14ac:dyDescent="0.2"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</row>
    <row r="242" spans="4:29" ht="12.75" customHeight="1" x14ac:dyDescent="0.2"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</row>
    <row r="243" spans="4:29" ht="12.75" customHeight="1" x14ac:dyDescent="0.2"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</row>
    <row r="244" spans="4:29" ht="12.75" customHeight="1" x14ac:dyDescent="0.2"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</row>
    <row r="245" spans="4:29" ht="12.75" customHeight="1" x14ac:dyDescent="0.2"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</row>
    <row r="246" spans="4:29" ht="12.75" customHeight="1" x14ac:dyDescent="0.2"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</row>
    <row r="247" spans="4:29" ht="12.75" customHeight="1" x14ac:dyDescent="0.2"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</row>
    <row r="248" spans="4:29" ht="12.75" customHeight="1" x14ac:dyDescent="0.2"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</row>
    <row r="249" spans="4:29" ht="12.75" customHeight="1" x14ac:dyDescent="0.2"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</row>
    <row r="250" spans="4:29" ht="12.75" customHeight="1" x14ac:dyDescent="0.2"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</row>
    <row r="251" spans="4:29" ht="12.75" customHeight="1" x14ac:dyDescent="0.2"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</row>
    <row r="252" spans="4:29" ht="12.75" customHeight="1" x14ac:dyDescent="0.2"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</row>
    <row r="253" spans="4:29" ht="12.75" customHeight="1" x14ac:dyDescent="0.2"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</row>
    <row r="254" spans="4:29" ht="12.75" customHeight="1" x14ac:dyDescent="0.2"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</row>
    <row r="255" spans="4:29" ht="12.75" customHeight="1" x14ac:dyDescent="0.2"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</row>
    <row r="256" spans="4:29" ht="12.75" customHeight="1" x14ac:dyDescent="0.2"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</row>
    <row r="257" spans="4:29" ht="12.75" customHeight="1" x14ac:dyDescent="0.2"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</row>
    <row r="258" spans="4:29" ht="12.75" customHeight="1" x14ac:dyDescent="0.2"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</row>
    <row r="259" spans="4:29" ht="12.75" customHeight="1" x14ac:dyDescent="0.2"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</row>
    <row r="260" spans="4:29" ht="12.75" customHeight="1" x14ac:dyDescent="0.2"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</row>
    <row r="261" spans="4:29" ht="12.75" customHeight="1" x14ac:dyDescent="0.2"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</row>
    <row r="262" spans="4:29" ht="12.75" customHeight="1" x14ac:dyDescent="0.2"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</row>
    <row r="263" spans="4:29" ht="12.75" customHeight="1" x14ac:dyDescent="0.2"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</row>
    <row r="264" spans="4:29" ht="12.75" customHeight="1" x14ac:dyDescent="0.2"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</row>
    <row r="265" spans="4:29" ht="12.75" customHeight="1" x14ac:dyDescent="0.2"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</row>
    <row r="266" spans="4:29" ht="12.75" customHeight="1" x14ac:dyDescent="0.2"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</row>
    <row r="267" spans="4:29" ht="12.75" customHeight="1" x14ac:dyDescent="0.2"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</row>
    <row r="268" spans="4:29" ht="12.75" customHeight="1" x14ac:dyDescent="0.2"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</row>
    <row r="269" spans="4:29" ht="12.75" customHeight="1" x14ac:dyDescent="0.2"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</row>
    <row r="270" spans="4:29" ht="12.75" customHeight="1" x14ac:dyDescent="0.2"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</row>
    <row r="271" spans="4:29" ht="12.75" customHeight="1" x14ac:dyDescent="0.2"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</row>
    <row r="272" spans="4:29" ht="12.75" customHeight="1" x14ac:dyDescent="0.2"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</row>
    <row r="273" spans="4:29" ht="12.75" customHeight="1" x14ac:dyDescent="0.2"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</row>
    <row r="274" spans="4:29" ht="12.75" customHeight="1" x14ac:dyDescent="0.2"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</row>
    <row r="275" spans="4:29" ht="12.75" customHeight="1" x14ac:dyDescent="0.2"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</row>
    <row r="276" spans="4:29" ht="12.75" customHeight="1" x14ac:dyDescent="0.2"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</row>
    <row r="277" spans="4:29" ht="12.75" customHeight="1" x14ac:dyDescent="0.2"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</row>
    <row r="278" spans="4:29" ht="12.75" customHeight="1" x14ac:dyDescent="0.2"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</row>
    <row r="279" spans="4:29" ht="12.75" customHeight="1" x14ac:dyDescent="0.2"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</row>
    <row r="280" spans="4:29" ht="12.75" customHeight="1" x14ac:dyDescent="0.2"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</row>
    <row r="281" spans="4:29" ht="12.75" customHeight="1" x14ac:dyDescent="0.2"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</row>
    <row r="282" spans="4:29" ht="12.75" customHeight="1" x14ac:dyDescent="0.2"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</row>
    <row r="283" spans="4:29" ht="12.75" customHeight="1" x14ac:dyDescent="0.2"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</row>
    <row r="284" spans="4:29" ht="12.75" customHeight="1" x14ac:dyDescent="0.2"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</row>
    <row r="285" spans="4:29" ht="12.75" customHeight="1" x14ac:dyDescent="0.2"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</row>
    <row r="286" spans="4:29" ht="12.75" customHeight="1" x14ac:dyDescent="0.2"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</row>
    <row r="287" spans="4:29" ht="12.75" customHeight="1" x14ac:dyDescent="0.2"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</row>
    <row r="288" spans="4:29" ht="12.75" customHeight="1" x14ac:dyDescent="0.2"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</row>
    <row r="289" spans="4:29" ht="12.75" customHeight="1" x14ac:dyDescent="0.2"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</row>
    <row r="290" spans="4:29" ht="12.75" customHeight="1" x14ac:dyDescent="0.2"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</row>
    <row r="291" spans="4:29" ht="12.75" customHeight="1" x14ac:dyDescent="0.2"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</row>
    <row r="292" spans="4:29" ht="12.75" customHeight="1" x14ac:dyDescent="0.2"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</row>
    <row r="293" spans="4:29" ht="12.75" customHeight="1" x14ac:dyDescent="0.2"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</row>
    <row r="294" spans="4:29" ht="12.75" customHeight="1" x14ac:dyDescent="0.2"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</row>
    <row r="295" spans="4:29" ht="12.75" customHeight="1" x14ac:dyDescent="0.2"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</row>
    <row r="296" spans="4:29" ht="12.75" customHeight="1" x14ac:dyDescent="0.2"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</row>
    <row r="297" spans="4:29" ht="12.75" customHeight="1" x14ac:dyDescent="0.2"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</row>
    <row r="298" spans="4:29" ht="12.75" customHeight="1" x14ac:dyDescent="0.2"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</row>
    <row r="299" spans="4:29" ht="12.75" customHeight="1" x14ac:dyDescent="0.2"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</row>
    <row r="300" spans="4:29" ht="12.75" customHeight="1" x14ac:dyDescent="0.2"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</row>
    <row r="301" spans="4:29" ht="12.75" customHeight="1" x14ac:dyDescent="0.2"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</row>
    <row r="302" spans="4:29" ht="12.75" customHeight="1" x14ac:dyDescent="0.2"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</row>
    <row r="303" spans="4:29" ht="12.75" customHeight="1" x14ac:dyDescent="0.2"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</row>
    <row r="304" spans="4:29" ht="12.75" customHeight="1" x14ac:dyDescent="0.2"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</row>
    <row r="305" spans="4:29" ht="12.75" customHeight="1" x14ac:dyDescent="0.2"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</row>
    <row r="306" spans="4:29" ht="12.75" customHeight="1" x14ac:dyDescent="0.2"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</row>
    <row r="307" spans="4:29" ht="12.75" customHeight="1" x14ac:dyDescent="0.2"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</row>
    <row r="308" spans="4:29" ht="12.75" customHeight="1" x14ac:dyDescent="0.2"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</row>
    <row r="309" spans="4:29" ht="12.75" customHeight="1" x14ac:dyDescent="0.2"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</row>
    <row r="310" spans="4:29" ht="12.75" customHeight="1" x14ac:dyDescent="0.2"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</row>
    <row r="311" spans="4:29" ht="12.75" customHeight="1" x14ac:dyDescent="0.2"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</row>
    <row r="312" spans="4:29" ht="12.75" customHeight="1" x14ac:dyDescent="0.2"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</row>
    <row r="313" spans="4:29" ht="12.75" customHeight="1" x14ac:dyDescent="0.2"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</row>
    <row r="314" spans="4:29" ht="12.75" customHeight="1" x14ac:dyDescent="0.2"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</row>
    <row r="315" spans="4:29" ht="12.75" customHeight="1" x14ac:dyDescent="0.2"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</row>
    <row r="316" spans="4:29" ht="12.75" customHeight="1" x14ac:dyDescent="0.2"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</row>
    <row r="317" spans="4:29" ht="12.75" customHeight="1" x14ac:dyDescent="0.2"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</row>
    <row r="318" spans="4:29" ht="12.75" customHeight="1" x14ac:dyDescent="0.2"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</row>
    <row r="319" spans="4:29" ht="12.75" customHeight="1" x14ac:dyDescent="0.2"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</row>
    <row r="320" spans="4:29" ht="12.75" customHeight="1" x14ac:dyDescent="0.2"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</row>
    <row r="321" spans="4:29" ht="12.75" customHeight="1" x14ac:dyDescent="0.2"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</row>
    <row r="322" spans="4:29" ht="12.75" customHeight="1" x14ac:dyDescent="0.2"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</row>
    <row r="323" spans="4:29" ht="12.75" customHeight="1" x14ac:dyDescent="0.2"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</row>
    <row r="324" spans="4:29" ht="12.75" customHeight="1" x14ac:dyDescent="0.2"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</row>
    <row r="325" spans="4:29" ht="12.75" customHeight="1" x14ac:dyDescent="0.2"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</row>
    <row r="326" spans="4:29" ht="12.75" customHeight="1" x14ac:dyDescent="0.2"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</row>
    <row r="327" spans="4:29" ht="12.75" customHeight="1" x14ac:dyDescent="0.2"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</row>
    <row r="328" spans="4:29" ht="12.75" customHeight="1" x14ac:dyDescent="0.2"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</row>
    <row r="329" spans="4:29" ht="12.75" customHeight="1" x14ac:dyDescent="0.2"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</row>
    <row r="330" spans="4:29" ht="12.75" customHeight="1" x14ac:dyDescent="0.2"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</row>
    <row r="331" spans="4:29" ht="12.75" customHeight="1" x14ac:dyDescent="0.2"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</row>
    <row r="332" spans="4:29" ht="12.75" customHeight="1" x14ac:dyDescent="0.2"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</row>
    <row r="333" spans="4:29" ht="12.75" customHeight="1" x14ac:dyDescent="0.2"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</row>
    <row r="334" spans="4:29" ht="12.75" customHeight="1" x14ac:dyDescent="0.2"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</row>
    <row r="335" spans="4:29" ht="12.75" customHeight="1" x14ac:dyDescent="0.2"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</row>
    <row r="336" spans="4:29" ht="12.75" customHeight="1" x14ac:dyDescent="0.2"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</row>
    <row r="337" spans="4:29" ht="12.75" customHeight="1" x14ac:dyDescent="0.2"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</row>
    <row r="338" spans="4:29" ht="12.75" customHeight="1" x14ac:dyDescent="0.2"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</row>
    <row r="339" spans="4:29" ht="12.75" customHeight="1" x14ac:dyDescent="0.2"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</row>
    <row r="340" spans="4:29" ht="12.75" customHeight="1" x14ac:dyDescent="0.2"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</row>
    <row r="341" spans="4:29" ht="12.75" customHeight="1" x14ac:dyDescent="0.2"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</row>
    <row r="342" spans="4:29" ht="12.75" customHeight="1" x14ac:dyDescent="0.2"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</row>
    <row r="343" spans="4:29" ht="12.75" customHeight="1" x14ac:dyDescent="0.2"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</row>
    <row r="344" spans="4:29" ht="12.75" customHeight="1" x14ac:dyDescent="0.2"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</row>
    <row r="345" spans="4:29" ht="12.75" customHeight="1" x14ac:dyDescent="0.2"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</row>
    <row r="346" spans="4:29" ht="12.75" customHeight="1" x14ac:dyDescent="0.2"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</row>
    <row r="347" spans="4:29" ht="12.75" customHeight="1" x14ac:dyDescent="0.2"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</row>
    <row r="348" spans="4:29" ht="12.75" customHeight="1" x14ac:dyDescent="0.2"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</row>
    <row r="349" spans="4:29" ht="12.75" customHeight="1" x14ac:dyDescent="0.2"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</row>
    <row r="350" spans="4:29" ht="12.75" customHeight="1" x14ac:dyDescent="0.2"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</row>
    <row r="351" spans="4:29" ht="12.75" customHeight="1" x14ac:dyDescent="0.2"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</row>
    <row r="352" spans="4:29" ht="12.75" customHeight="1" x14ac:dyDescent="0.2"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</row>
    <row r="353" spans="4:29" ht="12.75" customHeight="1" x14ac:dyDescent="0.2"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</row>
    <row r="354" spans="4:29" ht="12.75" customHeight="1" x14ac:dyDescent="0.2"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</row>
    <row r="355" spans="4:29" ht="12.75" customHeight="1" x14ac:dyDescent="0.2"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</row>
    <row r="356" spans="4:29" ht="12.75" customHeight="1" x14ac:dyDescent="0.2"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</row>
    <row r="357" spans="4:29" ht="12.75" customHeight="1" x14ac:dyDescent="0.2"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</row>
    <row r="358" spans="4:29" ht="12.75" customHeight="1" x14ac:dyDescent="0.2"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</row>
    <row r="359" spans="4:29" ht="12.75" customHeight="1" x14ac:dyDescent="0.2"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</row>
    <row r="360" spans="4:29" ht="12.75" customHeight="1" x14ac:dyDescent="0.2"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</row>
    <row r="361" spans="4:29" ht="12.75" customHeight="1" x14ac:dyDescent="0.2"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</row>
    <row r="362" spans="4:29" ht="12.75" customHeight="1" x14ac:dyDescent="0.2"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</row>
    <row r="363" spans="4:29" ht="12.75" customHeight="1" x14ac:dyDescent="0.2"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</row>
    <row r="364" spans="4:29" ht="12.75" customHeight="1" x14ac:dyDescent="0.2"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</row>
    <row r="365" spans="4:29" ht="12.75" customHeight="1" x14ac:dyDescent="0.2"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</row>
    <row r="366" spans="4:29" ht="12.75" customHeight="1" x14ac:dyDescent="0.2"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</row>
    <row r="367" spans="4:29" ht="12.75" customHeight="1" x14ac:dyDescent="0.2"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</row>
    <row r="368" spans="4:29" ht="12.75" customHeight="1" x14ac:dyDescent="0.2"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</row>
    <row r="369" spans="4:29" ht="12.75" customHeight="1" x14ac:dyDescent="0.2"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</row>
    <row r="370" spans="4:29" ht="12.75" customHeight="1" x14ac:dyDescent="0.2"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</row>
    <row r="371" spans="4:29" ht="12.75" customHeight="1" x14ac:dyDescent="0.2"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</row>
    <row r="372" spans="4:29" ht="12.75" customHeight="1" x14ac:dyDescent="0.2"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</row>
    <row r="373" spans="4:29" ht="12.75" customHeight="1" x14ac:dyDescent="0.2"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</row>
    <row r="374" spans="4:29" ht="12.75" customHeight="1" x14ac:dyDescent="0.2"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</row>
    <row r="375" spans="4:29" ht="12.75" customHeight="1" x14ac:dyDescent="0.2"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</row>
    <row r="376" spans="4:29" ht="12.75" customHeight="1" x14ac:dyDescent="0.2"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</row>
    <row r="377" spans="4:29" ht="12.75" customHeight="1" x14ac:dyDescent="0.2"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</row>
    <row r="378" spans="4:29" ht="12.75" customHeight="1" x14ac:dyDescent="0.2"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</row>
    <row r="379" spans="4:29" ht="12.75" customHeight="1" x14ac:dyDescent="0.2"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</row>
    <row r="380" spans="4:29" ht="12.75" customHeight="1" x14ac:dyDescent="0.2"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</row>
    <row r="381" spans="4:29" ht="12.75" customHeight="1" x14ac:dyDescent="0.2"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</row>
    <row r="382" spans="4:29" ht="12.75" customHeight="1" x14ac:dyDescent="0.2"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</row>
    <row r="383" spans="4:29" ht="12.75" customHeight="1" x14ac:dyDescent="0.2"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</row>
    <row r="384" spans="4:29" ht="12.75" customHeight="1" x14ac:dyDescent="0.2"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</row>
    <row r="385" spans="4:29" ht="12.75" customHeight="1" x14ac:dyDescent="0.2"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</row>
    <row r="386" spans="4:29" ht="12.75" customHeight="1" x14ac:dyDescent="0.2"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</row>
    <row r="387" spans="4:29" ht="12.75" customHeight="1" x14ac:dyDescent="0.2"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</row>
    <row r="388" spans="4:29" ht="12.75" customHeight="1" x14ac:dyDescent="0.2"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</row>
    <row r="389" spans="4:29" ht="12.75" customHeight="1" x14ac:dyDescent="0.2"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</row>
    <row r="390" spans="4:29" ht="12.75" customHeight="1" x14ac:dyDescent="0.2"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</row>
    <row r="391" spans="4:29" ht="12.75" customHeight="1" x14ac:dyDescent="0.2"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</row>
    <row r="392" spans="4:29" ht="12.75" customHeight="1" x14ac:dyDescent="0.2"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</row>
    <row r="393" spans="4:29" ht="12.75" customHeight="1" x14ac:dyDescent="0.2"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</row>
    <row r="394" spans="4:29" ht="12.75" customHeight="1" x14ac:dyDescent="0.2"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</row>
    <row r="395" spans="4:29" ht="12.75" customHeight="1" x14ac:dyDescent="0.2"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</row>
    <row r="396" spans="4:29" ht="12.75" customHeight="1" x14ac:dyDescent="0.2"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</row>
    <row r="397" spans="4:29" ht="12.75" customHeight="1" x14ac:dyDescent="0.2"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</row>
    <row r="398" spans="4:29" ht="12.75" customHeight="1" x14ac:dyDescent="0.2"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</row>
    <row r="399" spans="4:29" ht="12.75" customHeight="1" x14ac:dyDescent="0.2"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</row>
    <row r="400" spans="4:29" ht="12.75" customHeight="1" x14ac:dyDescent="0.2"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</row>
    <row r="401" spans="4:29" ht="12.75" customHeight="1" x14ac:dyDescent="0.2"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</row>
    <row r="402" spans="4:29" ht="12.75" customHeight="1" x14ac:dyDescent="0.2"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</row>
    <row r="403" spans="4:29" ht="12.75" customHeight="1" x14ac:dyDescent="0.2"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</row>
    <row r="404" spans="4:29" ht="12.75" customHeight="1" x14ac:dyDescent="0.2"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</row>
    <row r="405" spans="4:29" ht="12.75" customHeight="1" x14ac:dyDescent="0.2"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</row>
    <row r="406" spans="4:29" ht="12.75" customHeight="1" x14ac:dyDescent="0.2"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</row>
    <row r="407" spans="4:29" ht="12.75" customHeight="1" x14ac:dyDescent="0.2"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</row>
    <row r="408" spans="4:29" ht="12.75" customHeight="1" x14ac:dyDescent="0.2"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</row>
    <row r="409" spans="4:29" ht="12.75" customHeight="1" x14ac:dyDescent="0.2"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</row>
    <row r="410" spans="4:29" ht="12.75" customHeight="1" x14ac:dyDescent="0.2"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</row>
    <row r="411" spans="4:29" ht="12.75" customHeight="1" x14ac:dyDescent="0.2"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</row>
    <row r="412" spans="4:29" ht="12.75" customHeight="1" x14ac:dyDescent="0.2"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</row>
    <row r="413" spans="4:29" ht="12.75" customHeight="1" x14ac:dyDescent="0.2"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</row>
    <row r="414" spans="4:29" ht="12.75" customHeight="1" x14ac:dyDescent="0.2"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</row>
    <row r="415" spans="4:29" ht="12.75" customHeight="1" x14ac:dyDescent="0.2"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</row>
    <row r="416" spans="4:29" ht="12.75" customHeight="1" x14ac:dyDescent="0.2"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</row>
    <row r="417" spans="4:29" ht="12.75" customHeight="1" x14ac:dyDescent="0.2"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</row>
    <row r="418" spans="4:29" ht="12.75" customHeight="1" x14ac:dyDescent="0.2"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</row>
    <row r="419" spans="4:29" ht="12.75" customHeight="1" x14ac:dyDescent="0.2"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</row>
    <row r="420" spans="4:29" ht="12.75" customHeight="1" x14ac:dyDescent="0.2"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</row>
    <row r="421" spans="4:29" ht="12.75" customHeight="1" x14ac:dyDescent="0.2"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</row>
    <row r="422" spans="4:29" ht="12.75" customHeight="1" x14ac:dyDescent="0.2"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</row>
    <row r="423" spans="4:29" ht="12.75" customHeight="1" x14ac:dyDescent="0.2"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</row>
    <row r="424" spans="4:29" ht="12.75" customHeight="1" x14ac:dyDescent="0.2"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</row>
    <row r="425" spans="4:29" ht="12.75" customHeight="1" x14ac:dyDescent="0.2"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</row>
    <row r="426" spans="4:29" ht="12.75" customHeight="1" x14ac:dyDescent="0.2"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</row>
    <row r="427" spans="4:29" ht="12.75" customHeight="1" x14ac:dyDescent="0.2"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</row>
    <row r="428" spans="4:29" ht="12.75" customHeight="1" x14ac:dyDescent="0.2"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</row>
    <row r="429" spans="4:29" ht="12.75" customHeight="1" x14ac:dyDescent="0.2"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</row>
    <row r="430" spans="4:29" ht="12.75" customHeight="1" x14ac:dyDescent="0.2"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</row>
    <row r="431" spans="4:29" ht="12.75" customHeight="1" x14ac:dyDescent="0.2"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</row>
    <row r="432" spans="4:29" ht="12.75" customHeight="1" x14ac:dyDescent="0.2"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</row>
    <row r="433" spans="4:29" ht="12.75" customHeight="1" x14ac:dyDescent="0.2"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</row>
    <row r="434" spans="4:29" ht="12.75" customHeight="1" x14ac:dyDescent="0.2"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</row>
    <row r="435" spans="4:29" ht="12.75" customHeight="1" x14ac:dyDescent="0.2"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</row>
    <row r="436" spans="4:29" ht="12.75" customHeight="1" x14ac:dyDescent="0.2"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</row>
    <row r="437" spans="4:29" ht="12.75" customHeight="1" x14ac:dyDescent="0.2"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</row>
    <row r="438" spans="4:29" ht="12.75" customHeight="1" x14ac:dyDescent="0.2"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</row>
    <row r="439" spans="4:29" ht="12.75" customHeight="1" x14ac:dyDescent="0.2"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</row>
    <row r="440" spans="4:29" ht="12.75" customHeight="1" x14ac:dyDescent="0.2"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</row>
    <row r="441" spans="4:29" ht="12.75" customHeight="1" x14ac:dyDescent="0.2"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</row>
    <row r="442" spans="4:29" ht="12.75" customHeight="1" x14ac:dyDescent="0.2"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</row>
    <row r="443" spans="4:29" ht="12.75" customHeight="1" x14ac:dyDescent="0.2"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</row>
    <row r="444" spans="4:29" ht="12.75" customHeight="1" x14ac:dyDescent="0.2"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</row>
    <row r="445" spans="4:29" ht="12.75" customHeight="1" x14ac:dyDescent="0.2"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</row>
    <row r="446" spans="4:29" ht="12.75" customHeight="1" x14ac:dyDescent="0.2"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</row>
    <row r="447" spans="4:29" ht="12.75" customHeight="1" x14ac:dyDescent="0.2"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</row>
    <row r="448" spans="4:29" ht="12.75" customHeight="1" x14ac:dyDescent="0.2"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</row>
    <row r="449" spans="4:29" ht="12.75" customHeight="1" x14ac:dyDescent="0.2"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</row>
    <row r="450" spans="4:29" ht="12.75" customHeight="1" x14ac:dyDescent="0.2"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</row>
    <row r="451" spans="4:29" ht="12.75" customHeight="1" x14ac:dyDescent="0.2"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</row>
    <row r="452" spans="4:29" ht="12.75" customHeight="1" x14ac:dyDescent="0.2"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</row>
    <row r="453" spans="4:29" ht="12.75" customHeight="1" x14ac:dyDescent="0.2"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</row>
    <row r="454" spans="4:29" ht="12.75" customHeight="1" x14ac:dyDescent="0.2"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</row>
    <row r="455" spans="4:29" ht="12.75" customHeight="1" x14ac:dyDescent="0.2"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</row>
    <row r="456" spans="4:29" ht="12.75" customHeight="1" x14ac:dyDescent="0.2"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</row>
    <row r="457" spans="4:29" ht="12.75" customHeight="1" x14ac:dyDescent="0.2"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</row>
    <row r="458" spans="4:29" ht="12.75" customHeight="1" x14ac:dyDescent="0.2"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</row>
    <row r="459" spans="4:29" ht="12.75" customHeight="1" x14ac:dyDescent="0.2"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</row>
    <row r="460" spans="4:29" ht="12.75" customHeight="1" x14ac:dyDescent="0.2"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</row>
    <row r="461" spans="4:29" ht="12.75" customHeight="1" x14ac:dyDescent="0.2"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</row>
    <row r="462" spans="4:29" ht="12.75" customHeight="1" x14ac:dyDescent="0.2"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</row>
    <row r="463" spans="4:29" ht="12.75" customHeight="1" x14ac:dyDescent="0.2"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</row>
    <row r="464" spans="4:29" ht="12.75" customHeight="1" x14ac:dyDescent="0.2"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</row>
    <row r="465" spans="4:29" ht="12.75" customHeight="1" x14ac:dyDescent="0.2"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</row>
    <row r="466" spans="4:29" ht="12.75" customHeight="1" x14ac:dyDescent="0.2"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</row>
    <row r="467" spans="4:29" ht="12.75" customHeight="1" x14ac:dyDescent="0.2"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</row>
    <row r="468" spans="4:29" ht="12.75" customHeight="1" x14ac:dyDescent="0.2"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</row>
    <row r="469" spans="4:29" ht="12.75" customHeight="1" x14ac:dyDescent="0.2"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</row>
    <row r="470" spans="4:29" ht="12.75" customHeight="1" x14ac:dyDescent="0.2"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</row>
    <row r="471" spans="4:29" ht="12.75" customHeight="1" x14ac:dyDescent="0.2"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</row>
    <row r="472" spans="4:29" ht="12.75" customHeight="1" x14ac:dyDescent="0.2"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</row>
    <row r="473" spans="4:29" ht="12.75" customHeight="1" x14ac:dyDescent="0.2"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</row>
    <row r="474" spans="4:29" ht="12.75" customHeight="1" x14ac:dyDescent="0.2"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</row>
    <row r="475" spans="4:29" ht="12.75" customHeight="1" x14ac:dyDescent="0.2"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</row>
    <row r="476" spans="4:29" ht="12.75" customHeight="1" x14ac:dyDescent="0.2"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</row>
    <row r="477" spans="4:29" ht="12.75" customHeight="1" x14ac:dyDescent="0.2"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</row>
    <row r="478" spans="4:29" ht="12.75" customHeight="1" x14ac:dyDescent="0.2"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</row>
    <row r="479" spans="4:29" ht="12.75" customHeight="1" x14ac:dyDescent="0.2"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</row>
    <row r="480" spans="4:29" ht="12.75" customHeight="1" x14ac:dyDescent="0.2"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</row>
    <row r="481" spans="4:29" ht="12.75" customHeight="1" x14ac:dyDescent="0.2"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</row>
    <row r="482" spans="4:29" ht="12.75" customHeight="1" x14ac:dyDescent="0.2"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</row>
    <row r="483" spans="4:29" ht="12.75" customHeight="1" x14ac:dyDescent="0.2"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</row>
    <row r="484" spans="4:29" ht="12.75" customHeight="1" x14ac:dyDescent="0.2"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</row>
    <row r="485" spans="4:29" ht="12.75" customHeight="1" x14ac:dyDescent="0.2"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</row>
    <row r="486" spans="4:29" ht="12.75" customHeight="1" x14ac:dyDescent="0.2"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</row>
    <row r="487" spans="4:29" ht="12.75" customHeight="1" x14ac:dyDescent="0.2"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</row>
    <row r="488" spans="4:29" ht="12.75" customHeight="1" x14ac:dyDescent="0.2"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</row>
    <row r="489" spans="4:29" ht="12.75" customHeight="1" x14ac:dyDescent="0.2"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</row>
    <row r="490" spans="4:29" ht="12.75" customHeight="1" x14ac:dyDescent="0.2"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</row>
    <row r="491" spans="4:29" ht="12.75" customHeight="1" x14ac:dyDescent="0.2"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</row>
    <row r="492" spans="4:29" ht="12.75" customHeight="1" x14ac:dyDescent="0.2"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</row>
    <row r="493" spans="4:29" ht="12.75" customHeight="1" x14ac:dyDescent="0.2"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</row>
    <row r="494" spans="4:29" ht="12.75" customHeight="1" x14ac:dyDescent="0.2"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</row>
    <row r="495" spans="4:29" ht="12.75" customHeight="1" x14ac:dyDescent="0.2"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</row>
    <row r="496" spans="4:29" ht="12.75" customHeight="1" x14ac:dyDescent="0.2"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</row>
    <row r="497" spans="4:29" ht="12.75" customHeight="1" x14ac:dyDescent="0.2"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</row>
    <row r="498" spans="4:29" ht="12.75" customHeight="1" x14ac:dyDescent="0.2"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</row>
    <row r="499" spans="4:29" ht="12.75" customHeight="1" x14ac:dyDescent="0.2"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</row>
    <row r="500" spans="4:29" ht="12.75" customHeight="1" x14ac:dyDescent="0.2"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</row>
    <row r="501" spans="4:29" ht="12.75" customHeight="1" x14ac:dyDescent="0.2"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</row>
    <row r="502" spans="4:29" ht="12.75" customHeight="1" x14ac:dyDescent="0.2"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</row>
    <row r="503" spans="4:29" ht="12.75" customHeight="1" x14ac:dyDescent="0.2"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</row>
    <row r="504" spans="4:29" ht="12.75" customHeight="1" x14ac:dyDescent="0.2"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</row>
    <row r="505" spans="4:29" ht="12.75" customHeight="1" x14ac:dyDescent="0.2"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</row>
    <row r="506" spans="4:29" ht="12.75" customHeight="1" x14ac:dyDescent="0.2"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</row>
    <row r="507" spans="4:29" ht="12.75" customHeight="1" x14ac:dyDescent="0.2"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</row>
    <row r="508" spans="4:29" ht="12.75" customHeight="1" x14ac:dyDescent="0.2"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</row>
    <row r="509" spans="4:29" ht="12.75" customHeight="1" x14ac:dyDescent="0.2"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</row>
    <row r="510" spans="4:29" ht="12.75" customHeight="1" x14ac:dyDescent="0.2"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</row>
    <row r="511" spans="4:29" ht="12.75" customHeight="1" x14ac:dyDescent="0.2"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</row>
    <row r="512" spans="4:29" ht="12.75" customHeight="1" x14ac:dyDescent="0.2"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</row>
    <row r="513" spans="4:29" ht="12.75" customHeight="1" x14ac:dyDescent="0.2"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</row>
    <row r="514" spans="4:29" ht="12.75" customHeight="1" x14ac:dyDescent="0.2"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</row>
    <row r="515" spans="4:29" ht="12.75" customHeight="1" x14ac:dyDescent="0.2"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</row>
    <row r="516" spans="4:29" ht="12.75" customHeight="1" x14ac:dyDescent="0.2"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</row>
    <row r="517" spans="4:29" ht="12.75" customHeight="1" x14ac:dyDescent="0.2"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</row>
    <row r="518" spans="4:29" ht="12.75" customHeight="1" x14ac:dyDescent="0.2"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</row>
    <row r="519" spans="4:29" ht="12.75" customHeight="1" x14ac:dyDescent="0.2"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</row>
    <row r="520" spans="4:29" ht="12.75" customHeight="1" x14ac:dyDescent="0.2"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</row>
    <row r="521" spans="4:29" ht="12.75" customHeight="1" x14ac:dyDescent="0.2"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</row>
    <row r="522" spans="4:29" ht="12.75" customHeight="1" x14ac:dyDescent="0.2"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</row>
    <row r="523" spans="4:29" ht="12.75" customHeight="1" x14ac:dyDescent="0.2"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</row>
    <row r="524" spans="4:29" ht="12.75" customHeight="1" x14ac:dyDescent="0.2"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</row>
    <row r="525" spans="4:29" ht="12.75" customHeight="1" x14ac:dyDescent="0.2"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</row>
    <row r="526" spans="4:29" ht="12.75" customHeight="1" x14ac:dyDescent="0.2"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</row>
    <row r="527" spans="4:29" ht="12.75" customHeight="1" x14ac:dyDescent="0.2"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</row>
    <row r="528" spans="4:29" ht="12.75" customHeight="1" x14ac:dyDescent="0.2"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</row>
    <row r="529" spans="4:29" ht="12.75" customHeight="1" x14ac:dyDescent="0.2"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</row>
    <row r="530" spans="4:29" ht="12.75" customHeight="1" x14ac:dyDescent="0.2"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</row>
    <row r="531" spans="4:29" ht="12.75" customHeight="1" x14ac:dyDescent="0.2"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</row>
    <row r="532" spans="4:29" ht="12.75" customHeight="1" x14ac:dyDescent="0.2"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</row>
    <row r="533" spans="4:29" ht="12.75" customHeight="1" x14ac:dyDescent="0.2"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</row>
    <row r="534" spans="4:29" ht="12.75" customHeight="1" x14ac:dyDescent="0.2"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</row>
    <row r="535" spans="4:29" ht="12.75" customHeight="1" x14ac:dyDescent="0.2"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</row>
    <row r="536" spans="4:29" ht="12.75" customHeight="1" x14ac:dyDescent="0.2"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</row>
    <row r="537" spans="4:29" ht="12.75" customHeight="1" x14ac:dyDescent="0.2"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</row>
    <row r="538" spans="4:29" ht="12.75" customHeight="1" x14ac:dyDescent="0.2"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</row>
    <row r="539" spans="4:29" ht="12.75" customHeight="1" x14ac:dyDescent="0.2"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</row>
    <row r="540" spans="4:29" ht="12.75" customHeight="1" x14ac:dyDescent="0.2"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</row>
    <row r="541" spans="4:29" ht="12.75" customHeight="1" x14ac:dyDescent="0.2"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</row>
    <row r="542" spans="4:29" ht="12.75" customHeight="1" x14ac:dyDescent="0.2"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</row>
    <row r="543" spans="4:29" ht="12.75" customHeight="1" x14ac:dyDescent="0.2"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</row>
    <row r="544" spans="4:29" ht="12.75" customHeight="1" x14ac:dyDescent="0.2"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</row>
    <row r="545" spans="4:29" ht="12.75" customHeight="1" x14ac:dyDescent="0.2"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</row>
    <row r="546" spans="4:29" ht="12.75" customHeight="1" x14ac:dyDescent="0.2"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</row>
    <row r="547" spans="4:29" ht="12.75" customHeight="1" x14ac:dyDescent="0.2"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</row>
    <row r="548" spans="4:29" ht="12.75" customHeight="1" x14ac:dyDescent="0.2"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</row>
    <row r="549" spans="4:29" ht="12.75" customHeight="1" x14ac:dyDescent="0.2"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</row>
    <row r="550" spans="4:29" ht="12.75" customHeight="1" x14ac:dyDescent="0.2"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</row>
    <row r="551" spans="4:29" ht="12.75" customHeight="1" x14ac:dyDescent="0.2"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</row>
    <row r="552" spans="4:29" ht="12.75" customHeight="1" x14ac:dyDescent="0.2"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</row>
    <row r="553" spans="4:29" ht="12.75" customHeight="1" x14ac:dyDescent="0.2"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</row>
    <row r="554" spans="4:29" ht="12.75" customHeight="1" x14ac:dyDescent="0.2"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</row>
    <row r="555" spans="4:29" ht="12.75" customHeight="1" x14ac:dyDescent="0.2"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</row>
    <row r="556" spans="4:29" ht="12.75" customHeight="1" x14ac:dyDescent="0.2"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</row>
    <row r="557" spans="4:29" ht="12.75" customHeight="1" x14ac:dyDescent="0.2"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</row>
    <row r="558" spans="4:29" ht="12.75" customHeight="1" x14ac:dyDescent="0.2"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</row>
    <row r="559" spans="4:29" ht="12.75" customHeight="1" x14ac:dyDescent="0.2"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</row>
    <row r="560" spans="4:29" ht="12.75" customHeight="1" x14ac:dyDescent="0.2"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</row>
    <row r="561" spans="4:29" ht="12.75" customHeight="1" x14ac:dyDescent="0.2"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</row>
    <row r="562" spans="4:29" ht="12.75" customHeight="1" x14ac:dyDescent="0.2"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</row>
    <row r="563" spans="4:29" ht="12.75" customHeight="1" x14ac:dyDescent="0.2"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</row>
    <row r="564" spans="4:29" ht="12.75" customHeight="1" x14ac:dyDescent="0.2"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</row>
    <row r="565" spans="4:29" ht="12.75" customHeight="1" x14ac:dyDescent="0.2"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</row>
    <row r="566" spans="4:29" ht="12.75" customHeight="1" x14ac:dyDescent="0.2"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</row>
    <row r="567" spans="4:29" ht="12.75" customHeight="1" x14ac:dyDescent="0.2"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</row>
    <row r="568" spans="4:29" ht="12.75" customHeight="1" x14ac:dyDescent="0.2"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</row>
    <row r="569" spans="4:29" ht="12.75" customHeight="1" x14ac:dyDescent="0.2"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</row>
    <row r="570" spans="4:29" ht="12.75" customHeight="1" x14ac:dyDescent="0.2"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</row>
    <row r="571" spans="4:29" ht="12.75" customHeight="1" x14ac:dyDescent="0.2"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</row>
    <row r="572" spans="4:29" ht="12.75" customHeight="1" x14ac:dyDescent="0.2"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</row>
    <row r="573" spans="4:29" ht="12.75" customHeight="1" x14ac:dyDescent="0.2"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</row>
    <row r="574" spans="4:29" ht="12.75" customHeight="1" x14ac:dyDescent="0.2"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</row>
    <row r="575" spans="4:29" ht="12.75" customHeight="1" x14ac:dyDescent="0.2"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</row>
    <row r="576" spans="4:29" ht="12.75" customHeight="1" x14ac:dyDescent="0.2"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</row>
    <row r="577" spans="4:29" ht="12.75" customHeight="1" x14ac:dyDescent="0.2"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</row>
    <row r="578" spans="4:29" ht="12.75" customHeight="1" x14ac:dyDescent="0.2"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</row>
    <row r="579" spans="4:29" ht="12.75" customHeight="1" x14ac:dyDescent="0.2"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</row>
    <row r="580" spans="4:29" ht="12.75" customHeight="1" x14ac:dyDescent="0.2"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</row>
    <row r="581" spans="4:29" ht="12.75" customHeight="1" x14ac:dyDescent="0.2"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</row>
    <row r="582" spans="4:29" ht="12.75" customHeight="1" x14ac:dyDescent="0.2"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</row>
    <row r="583" spans="4:29" ht="12.75" customHeight="1" x14ac:dyDescent="0.2"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</row>
    <row r="584" spans="4:29" ht="12.75" customHeight="1" x14ac:dyDescent="0.2"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</row>
    <row r="585" spans="4:29" ht="12.75" customHeight="1" x14ac:dyDescent="0.2"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</row>
    <row r="586" spans="4:29" ht="12.75" customHeight="1" x14ac:dyDescent="0.2"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</row>
    <row r="587" spans="4:29" ht="12.75" customHeight="1" x14ac:dyDescent="0.2"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</row>
    <row r="588" spans="4:29" ht="12.75" customHeight="1" x14ac:dyDescent="0.2"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</row>
    <row r="589" spans="4:29" ht="12.75" customHeight="1" x14ac:dyDescent="0.2"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</row>
    <row r="590" spans="4:29" ht="12.75" customHeight="1" x14ac:dyDescent="0.2"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</row>
    <row r="591" spans="4:29" ht="12.75" customHeight="1" x14ac:dyDescent="0.2"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</row>
    <row r="592" spans="4:29" ht="12.75" customHeight="1" x14ac:dyDescent="0.2"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</row>
    <row r="593" spans="4:29" ht="12.75" customHeight="1" x14ac:dyDescent="0.2"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</row>
    <row r="594" spans="4:29" ht="12.75" customHeight="1" x14ac:dyDescent="0.2"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</row>
    <row r="595" spans="4:29" ht="12.75" customHeight="1" x14ac:dyDescent="0.2"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</row>
    <row r="596" spans="4:29" ht="12.75" customHeight="1" x14ac:dyDescent="0.2"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</row>
    <row r="597" spans="4:29" ht="12.75" customHeight="1" x14ac:dyDescent="0.2"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</row>
    <row r="598" spans="4:29" ht="12.75" customHeight="1" x14ac:dyDescent="0.2"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</row>
    <row r="599" spans="4:29" ht="12.75" customHeight="1" x14ac:dyDescent="0.2"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</row>
    <row r="600" spans="4:29" ht="12.75" customHeight="1" x14ac:dyDescent="0.2"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</row>
    <row r="601" spans="4:29" ht="12.75" customHeight="1" x14ac:dyDescent="0.2"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</row>
    <row r="602" spans="4:29" ht="12.75" customHeight="1" x14ac:dyDescent="0.2"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</row>
    <row r="603" spans="4:29" ht="12.75" customHeight="1" x14ac:dyDescent="0.2"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</row>
    <row r="604" spans="4:29" ht="12.75" customHeight="1" x14ac:dyDescent="0.2"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</row>
    <row r="605" spans="4:29" ht="12.75" customHeight="1" x14ac:dyDescent="0.2"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</row>
    <row r="606" spans="4:29" ht="12.75" customHeight="1" x14ac:dyDescent="0.2"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</row>
    <row r="607" spans="4:29" ht="12.75" customHeight="1" x14ac:dyDescent="0.2"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</row>
    <row r="608" spans="4:29" ht="12.75" customHeight="1" x14ac:dyDescent="0.2"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</row>
    <row r="609" spans="4:29" ht="12.75" customHeight="1" x14ac:dyDescent="0.2"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</row>
    <row r="610" spans="4:29" ht="12.75" customHeight="1" x14ac:dyDescent="0.2"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</row>
    <row r="611" spans="4:29" ht="12.75" customHeight="1" x14ac:dyDescent="0.2"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</row>
    <row r="612" spans="4:29" ht="12.75" customHeight="1" x14ac:dyDescent="0.2"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</row>
    <row r="613" spans="4:29" ht="12.75" customHeight="1" x14ac:dyDescent="0.2"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</row>
    <row r="614" spans="4:29" ht="12.75" customHeight="1" x14ac:dyDescent="0.2"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</row>
    <row r="615" spans="4:29" ht="12.75" customHeight="1" x14ac:dyDescent="0.2"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</row>
    <row r="616" spans="4:29" ht="12.75" customHeight="1" x14ac:dyDescent="0.2"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</row>
    <row r="617" spans="4:29" ht="12.75" customHeight="1" x14ac:dyDescent="0.2"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</row>
    <row r="618" spans="4:29" ht="12.75" customHeight="1" x14ac:dyDescent="0.2"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</row>
    <row r="619" spans="4:29" ht="12.75" customHeight="1" x14ac:dyDescent="0.2"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</row>
    <row r="620" spans="4:29" ht="12.75" customHeight="1" x14ac:dyDescent="0.2"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</row>
    <row r="621" spans="4:29" ht="12.75" customHeight="1" x14ac:dyDescent="0.2"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</row>
    <row r="622" spans="4:29" ht="12.75" customHeight="1" x14ac:dyDescent="0.2"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</row>
    <row r="623" spans="4:29" ht="12.75" customHeight="1" x14ac:dyDescent="0.2"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</row>
    <row r="624" spans="4:29" ht="12.75" customHeight="1" x14ac:dyDescent="0.2"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</row>
    <row r="625" spans="4:29" ht="12.75" customHeight="1" x14ac:dyDescent="0.2"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</row>
    <row r="626" spans="4:29" ht="12.75" customHeight="1" x14ac:dyDescent="0.2"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</row>
    <row r="627" spans="4:29" ht="12.75" customHeight="1" x14ac:dyDescent="0.2"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</row>
    <row r="628" spans="4:29" ht="12.75" customHeight="1" x14ac:dyDescent="0.2"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</row>
    <row r="629" spans="4:29" ht="12.75" customHeight="1" x14ac:dyDescent="0.2"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</row>
    <row r="630" spans="4:29" ht="12.75" customHeight="1" x14ac:dyDescent="0.2"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</row>
    <row r="631" spans="4:29" ht="12.75" customHeight="1" x14ac:dyDescent="0.2"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</row>
    <row r="632" spans="4:29" ht="12.75" customHeight="1" x14ac:dyDescent="0.2"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</row>
    <row r="633" spans="4:29" ht="12.75" customHeight="1" x14ac:dyDescent="0.2"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</row>
    <row r="634" spans="4:29" ht="12.75" customHeight="1" x14ac:dyDescent="0.2"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</row>
    <row r="635" spans="4:29" ht="12.75" customHeight="1" x14ac:dyDescent="0.2"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</row>
    <row r="636" spans="4:29" ht="12.75" customHeight="1" x14ac:dyDescent="0.2"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</row>
    <row r="637" spans="4:29" ht="12.75" customHeight="1" x14ac:dyDescent="0.2"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</row>
    <row r="638" spans="4:29" ht="12.75" customHeight="1" x14ac:dyDescent="0.2"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</row>
    <row r="639" spans="4:29" ht="12.75" customHeight="1" x14ac:dyDescent="0.2"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</row>
    <row r="640" spans="4:29" ht="12.75" customHeight="1" x14ac:dyDescent="0.2"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</row>
    <row r="641" spans="4:29" ht="12.75" customHeight="1" x14ac:dyDescent="0.2"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</row>
    <row r="642" spans="4:29" ht="12.75" customHeight="1" x14ac:dyDescent="0.2"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</row>
    <row r="643" spans="4:29" ht="12.75" customHeight="1" x14ac:dyDescent="0.2"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</row>
    <row r="644" spans="4:29" ht="12.75" customHeight="1" x14ac:dyDescent="0.2"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</row>
    <row r="645" spans="4:29" ht="12.75" customHeight="1" x14ac:dyDescent="0.2"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</row>
    <row r="646" spans="4:29" ht="12.75" customHeight="1" x14ac:dyDescent="0.2"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</row>
    <row r="647" spans="4:29" ht="12.75" customHeight="1" x14ac:dyDescent="0.2"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</row>
    <row r="648" spans="4:29" ht="12.75" customHeight="1" x14ac:dyDescent="0.2"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</row>
    <row r="649" spans="4:29" ht="12.75" customHeight="1" x14ac:dyDescent="0.2"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</row>
    <row r="650" spans="4:29" ht="12.75" customHeight="1" x14ac:dyDescent="0.2"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</row>
    <row r="651" spans="4:29" ht="12.75" customHeight="1" x14ac:dyDescent="0.2"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</row>
    <row r="652" spans="4:29" ht="12.75" customHeight="1" x14ac:dyDescent="0.2"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</row>
    <row r="653" spans="4:29" ht="12.75" customHeight="1" x14ac:dyDescent="0.2"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</row>
    <row r="654" spans="4:29" ht="12.75" customHeight="1" x14ac:dyDescent="0.2"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</row>
    <row r="655" spans="4:29" ht="12.75" customHeight="1" x14ac:dyDescent="0.2"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</row>
    <row r="656" spans="4:29" ht="12.75" customHeight="1" x14ac:dyDescent="0.2"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</row>
    <row r="657" spans="4:29" ht="12.75" customHeight="1" x14ac:dyDescent="0.2"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</row>
    <row r="658" spans="4:29" ht="12.75" customHeight="1" x14ac:dyDescent="0.2"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</row>
    <row r="659" spans="4:29" ht="12.75" customHeight="1" x14ac:dyDescent="0.2"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</row>
    <row r="660" spans="4:29" ht="12.75" customHeight="1" x14ac:dyDescent="0.2"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</row>
    <row r="661" spans="4:29" ht="12.75" customHeight="1" x14ac:dyDescent="0.2"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</row>
    <row r="662" spans="4:29" ht="12.75" customHeight="1" x14ac:dyDescent="0.2"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</row>
    <row r="663" spans="4:29" ht="12.75" customHeight="1" x14ac:dyDescent="0.2"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</row>
    <row r="664" spans="4:29" ht="12.75" customHeight="1" x14ac:dyDescent="0.2"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</row>
    <row r="665" spans="4:29" ht="12.75" customHeight="1" x14ac:dyDescent="0.2"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</row>
    <row r="666" spans="4:29" ht="12.75" customHeight="1" x14ac:dyDescent="0.2"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</row>
    <row r="667" spans="4:29" ht="12.75" customHeight="1" x14ac:dyDescent="0.2"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</row>
    <row r="668" spans="4:29" ht="12.75" customHeight="1" x14ac:dyDescent="0.2"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</row>
    <row r="669" spans="4:29" ht="12.75" customHeight="1" x14ac:dyDescent="0.2"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</row>
    <row r="670" spans="4:29" ht="12.75" customHeight="1" x14ac:dyDescent="0.2"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</row>
    <row r="671" spans="4:29" ht="12.75" customHeight="1" x14ac:dyDescent="0.2"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</row>
    <row r="672" spans="4:29" ht="12.75" customHeight="1" x14ac:dyDescent="0.2"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</row>
    <row r="673" spans="4:29" ht="12.75" customHeight="1" x14ac:dyDescent="0.2"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</row>
    <row r="674" spans="4:29" ht="12.75" customHeight="1" x14ac:dyDescent="0.2"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</row>
    <row r="675" spans="4:29" ht="12.75" customHeight="1" x14ac:dyDescent="0.2"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</row>
    <row r="676" spans="4:29" ht="12.75" customHeight="1" x14ac:dyDescent="0.2"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</row>
    <row r="677" spans="4:29" ht="12.75" customHeight="1" x14ac:dyDescent="0.2"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</row>
    <row r="678" spans="4:29" ht="12.75" customHeight="1" x14ac:dyDescent="0.2"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</row>
    <row r="679" spans="4:29" ht="12.75" customHeight="1" x14ac:dyDescent="0.2"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</row>
    <row r="680" spans="4:29" ht="12.75" customHeight="1" x14ac:dyDescent="0.2"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</row>
    <row r="681" spans="4:29" ht="12.75" customHeight="1" x14ac:dyDescent="0.2"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</row>
    <row r="682" spans="4:29" ht="12.75" customHeight="1" x14ac:dyDescent="0.2"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</row>
    <row r="683" spans="4:29" ht="12.75" customHeight="1" x14ac:dyDescent="0.2"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</row>
    <row r="684" spans="4:29" ht="12.75" customHeight="1" x14ac:dyDescent="0.2"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</row>
    <row r="685" spans="4:29" ht="12.75" customHeight="1" x14ac:dyDescent="0.2"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</row>
    <row r="686" spans="4:29" ht="12.75" customHeight="1" x14ac:dyDescent="0.2"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</row>
    <row r="687" spans="4:29" ht="12.75" customHeight="1" x14ac:dyDescent="0.2"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</row>
    <row r="688" spans="4:29" ht="12.75" customHeight="1" x14ac:dyDescent="0.2"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</row>
    <row r="689" spans="4:29" ht="12.75" customHeight="1" x14ac:dyDescent="0.2"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</row>
    <row r="690" spans="4:29" ht="12.75" customHeight="1" x14ac:dyDescent="0.2"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</row>
    <row r="691" spans="4:29" ht="12.75" customHeight="1" x14ac:dyDescent="0.2"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</row>
    <row r="692" spans="4:29" ht="12.75" customHeight="1" x14ac:dyDescent="0.2"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</row>
    <row r="693" spans="4:29" ht="12.75" customHeight="1" x14ac:dyDescent="0.2"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</row>
    <row r="694" spans="4:29" ht="12.75" customHeight="1" x14ac:dyDescent="0.2"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</row>
    <row r="695" spans="4:29" ht="12.75" customHeight="1" x14ac:dyDescent="0.2"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</row>
    <row r="696" spans="4:29" ht="12.75" customHeight="1" x14ac:dyDescent="0.2"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</row>
    <row r="697" spans="4:29" ht="12.75" customHeight="1" x14ac:dyDescent="0.2"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</row>
    <row r="698" spans="4:29" ht="12.75" customHeight="1" x14ac:dyDescent="0.2"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</row>
    <row r="699" spans="4:29" ht="12.75" customHeight="1" x14ac:dyDescent="0.2"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</row>
    <row r="700" spans="4:29" ht="12.75" customHeight="1" x14ac:dyDescent="0.2"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</row>
    <row r="701" spans="4:29" ht="12.75" customHeight="1" x14ac:dyDescent="0.2"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</row>
    <row r="702" spans="4:29" ht="12.75" customHeight="1" x14ac:dyDescent="0.2"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</row>
    <row r="703" spans="4:29" ht="12.75" customHeight="1" x14ac:dyDescent="0.2"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</row>
    <row r="704" spans="4:29" ht="12.75" customHeight="1" x14ac:dyDescent="0.2"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</row>
    <row r="705" spans="4:29" ht="12.75" customHeight="1" x14ac:dyDescent="0.2"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</row>
    <row r="706" spans="4:29" ht="12.75" customHeight="1" x14ac:dyDescent="0.2"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</row>
    <row r="707" spans="4:29" ht="12.75" customHeight="1" x14ac:dyDescent="0.2"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</row>
    <row r="708" spans="4:29" ht="12.75" customHeight="1" x14ac:dyDescent="0.2"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</row>
    <row r="709" spans="4:29" ht="12.75" customHeight="1" x14ac:dyDescent="0.2"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</row>
    <row r="710" spans="4:29" ht="12.75" customHeight="1" x14ac:dyDescent="0.2"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</row>
    <row r="711" spans="4:29" ht="12.75" customHeight="1" x14ac:dyDescent="0.2"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</row>
    <row r="712" spans="4:29" ht="12.75" customHeight="1" x14ac:dyDescent="0.2"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</row>
    <row r="713" spans="4:29" ht="12.75" customHeight="1" x14ac:dyDescent="0.2"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</row>
    <row r="714" spans="4:29" ht="12.75" customHeight="1" x14ac:dyDescent="0.2"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</row>
    <row r="715" spans="4:29" ht="12.75" customHeight="1" x14ac:dyDescent="0.2"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</row>
    <row r="716" spans="4:29" ht="12.75" customHeight="1" x14ac:dyDescent="0.2"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</row>
    <row r="717" spans="4:29" ht="12.75" customHeight="1" x14ac:dyDescent="0.2"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</row>
    <row r="718" spans="4:29" ht="12.75" customHeight="1" x14ac:dyDescent="0.2"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</row>
    <row r="719" spans="4:29" ht="12.75" customHeight="1" x14ac:dyDescent="0.2"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</row>
    <row r="720" spans="4:29" ht="12.75" customHeight="1" x14ac:dyDescent="0.2"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</row>
    <row r="721" spans="4:29" ht="12.75" customHeight="1" x14ac:dyDescent="0.2"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</row>
    <row r="722" spans="4:29" ht="12.75" customHeight="1" x14ac:dyDescent="0.2"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</row>
    <row r="723" spans="4:29" ht="12.75" customHeight="1" x14ac:dyDescent="0.2"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</row>
    <row r="724" spans="4:29" ht="12.75" customHeight="1" x14ac:dyDescent="0.2"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</row>
    <row r="725" spans="4:29" ht="12.75" customHeight="1" x14ac:dyDescent="0.2"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</row>
    <row r="726" spans="4:29" ht="12.75" customHeight="1" x14ac:dyDescent="0.2"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</row>
    <row r="727" spans="4:29" ht="12.75" customHeight="1" x14ac:dyDescent="0.2"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</row>
    <row r="728" spans="4:29" ht="12.75" customHeight="1" x14ac:dyDescent="0.2"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</row>
    <row r="729" spans="4:29" ht="12.75" customHeight="1" x14ac:dyDescent="0.2"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</row>
    <row r="730" spans="4:29" ht="12.75" customHeight="1" x14ac:dyDescent="0.2"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</row>
    <row r="731" spans="4:29" ht="12.75" customHeight="1" x14ac:dyDescent="0.2"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</row>
    <row r="732" spans="4:29" ht="12.75" customHeight="1" x14ac:dyDescent="0.2"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</row>
    <row r="733" spans="4:29" ht="12.75" customHeight="1" x14ac:dyDescent="0.2"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</row>
    <row r="734" spans="4:29" ht="12.75" customHeight="1" x14ac:dyDescent="0.2"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</row>
    <row r="735" spans="4:29" ht="12.75" customHeight="1" x14ac:dyDescent="0.2"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</row>
    <row r="736" spans="4:29" ht="12.75" customHeight="1" x14ac:dyDescent="0.2"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</row>
    <row r="737" spans="4:29" ht="12.75" customHeight="1" x14ac:dyDescent="0.2"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</row>
    <row r="738" spans="4:29" ht="12.75" customHeight="1" x14ac:dyDescent="0.2"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</row>
    <row r="739" spans="4:29" ht="12.75" customHeight="1" x14ac:dyDescent="0.2"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</row>
    <row r="740" spans="4:29" ht="12.75" customHeight="1" x14ac:dyDescent="0.2"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</row>
    <row r="741" spans="4:29" ht="12.75" customHeight="1" x14ac:dyDescent="0.2"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</row>
    <row r="742" spans="4:29" ht="12.75" customHeight="1" x14ac:dyDescent="0.2"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</row>
    <row r="743" spans="4:29" ht="12.75" customHeight="1" x14ac:dyDescent="0.2"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</row>
    <row r="744" spans="4:29" ht="12.75" customHeight="1" x14ac:dyDescent="0.2"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</row>
    <row r="745" spans="4:29" ht="12.75" customHeight="1" x14ac:dyDescent="0.2"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</row>
    <row r="746" spans="4:29" ht="12.75" customHeight="1" x14ac:dyDescent="0.2"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</row>
    <row r="747" spans="4:29" ht="12.75" customHeight="1" x14ac:dyDescent="0.2"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</row>
    <row r="748" spans="4:29" ht="12.75" customHeight="1" x14ac:dyDescent="0.2"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</row>
    <row r="749" spans="4:29" ht="12.75" customHeight="1" x14ac:dyDescent="0.2"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</row>
    <row r="750" spans="4:29" ht="12.75" customHeight="1" x14ac:dyDescent="0.2"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</row>
    <row r="751" spans="4:29" ht="12.75" customHeight="1" x14ac:dyDescent="0.2"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</row>
    <row r="752" spans="4:29" ht="12.75" customHeight="1" x14ac:dyDescent="0.2"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</row>
    <row r="753" spans="4:29" ht="12.75" customHeight="1" x14ac:dyDescent="0.2"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</row>
    <row r="754" spans="4:29" ht="12.75" customHeight="1" x14ac:dyDescent="0.2"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</row>
    <row r="755" spans="4:29" ht="12.75" customHeight="1" x14ac:dyDescent="0.2"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</row>
    <row r="756" spans="4:29" ht="12.75" customHeight="1" x14ac:dyDescent="0.2"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</row>
    <row r="757" spans="4:29" ht="12.75" customHeight="1" x14ac:dyDescent="0.2"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</row>
    <row r="758" spans="4:29" ht="12.75" customHeight="1" x14ac:dyDescent="0.2"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</row>
    <row r="759" spans="4:29" ht="12.75" customHeight="1" x14ac:dyDescent="0.2"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</row>
    <row r="760" spans="4:29" ht="12.75" customHeight="1" x14ac:dyDescent="0.2"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</row>
    <row r="761" spans="4:29" ht="12.75" customHeight="1" x14ac:dyDescent="0.2"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</row>
    <row r="762" spans="4:29" ht="12.75" customHeight="1" x14ac:dyDescent="0.2"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</row>
    <row r="763" spans="4:29" ht="12.75" customHeight="1" x14ac:dyDescent="0.2"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</row>
    <row r="764" spans="4:29" ht="12.75" customHeight="1" x14ac:dyDescent="0.2"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</row>
    <row r="765" spans="4:29" ht="12.75" customHeight="1" x14ac:dyDescent="0.2"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</row>
    <row r="766" spans="4:29" ht="12.75" customHeight="1" x14ac:dyDescent="0.2"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</row>
    <row r="767" spans="4:29" ht="12.75" customHeight="1" x14ac:dyDescent="0.2"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</row>
    <row r="768" spans="4:29" ht="12.75" customHeight="1" x14ac:dyDescent="0.2"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</row>
    <row r="769" spans="4:29" ht="12.75" customHeight="1" x14ac:dyDescent="0.2"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</row>
    <row r="770" spans="4:29" ht="12.75" customHeight="1" x14ac:dyDescent="0.2"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</row>
    <row r="771" spans="4:29" ht="12.75" customHeight="1" x14ac:dyDescent="0.2"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</row>
    <row r="772" spans="4:29" ht="12.75" customHeight="1" x14ac:dyDescent="0.2"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</row>
    <row r="773" spans="4:29" ht="12.75" customHeight="1" x14ac:dyDescent="0.2"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</row>
    <row r="774" spans="4:29" ht="12.75" customHeight="1" x14ac:dyDescent="0.2"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</row>
    <row r="775" spans="4:29" ht="12.75" customHeight="1" x14ac:dyDescent="0.2"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</row>
    <row r="776" spans="4:29" ht="12.75" customHeight="1" x14ac:dyDescent="0.2"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</row>
    <row r="777" spans="4:29" ht="12.75" customHeight="1" x14ac:dyDescent="0.2"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</row>
    <row r="778" spans="4:29" ht="12.75" customHeight="1" x14ac:dyDescent="0.2"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</row>
    <row r="779" spans="4:29" ht="12.75" customHeight="1" x14ac:dyDescent="0.2"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</row>
    <row r="780" spans="4:29" ht="12.75" customHeight="1" x14ac:dyDescent="0.2"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</row>
    <row r="781" spans="4:29" ht="12.75" customHeight="1" x14ac:dyDescent="0.2"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</row>
    <row r="782" spans="4:29" ht="12.75" customHeight="1" x14ac:dyDescent="0.2"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</row>
    <row r="783" spans="4:29" ht="12.75" customHeight="1" x14ac:dyDescent="0.2"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</row>
    <row r="784" spans="4:29" ht="12.75" customHeight="1" x14ac:dyDescent="0.2"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</row>
    <row r="785" spans="4:29" ht="12.75" customHeight="1" x14ac:dyDescent="0.2"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</row>
    <row r="786" spans="4:29" ht="12.75" customHeight="1" x14ac:dyDescent="0.2"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</row>
    <row r="787" spans="4:29" ht="12.75" customHeight="1" x14ac:dyDescent="0.2"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</row>
    <row r="788" spans="4:29" ht="12.75" customHeight="1" x14ac:dyDescent="0.2"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</row>
    <row r="789" spans="4:29" ht="12.75" customHeight="1" x14ac:dyDescent="0.2"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</row>
    <row r="790" spans="4:29" ht="12.75" customHeight="1" x14ac:dyDescent="0.2"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</row>
    <row r="791" spans="4:29" ht="12.75" customHeight="1" x14ac:dyDescent="0.2"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</row>
    <row r="792" spans="4:29" ht="12.75" customHeight="1" x14ac:dyDescent="0.2"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</row>
    <row r="793" spans="4:29" ht="12.75" customHeight="1" x14ac:dyDescent="0.2"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</row>
    <row r="794" spans="4:29" ht="12.75" customHeight="1" x14ac:dyDescent="0.2"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</row>
    <row r="795" spans="4:29" ht="12.75" customHeight="1" x14ac:dyDescent="0.2"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</row>
    <row r="796" spans="4:29" ht="12.75" customHeight="1" x14ac:dyDescent="0.2"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</row>
    <row r="797" spans="4:29" ht="12.75" customHeight="1" x14ac:dyDescent="0.2"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</row>
    <row r="798" spans="4:29" ht="12.75" customHeight="1" x14ac:dyDescent="0.2"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</row>
    <row r="799" spans="4:29" ht="12.75" customHeight="1" x14ac:dyDescent="0.2"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</row>
    <row r="800" spans="4:29" ht="12.75" customHeight="1" x14ac:dyDescent="0.2"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</row>
    <row r="801" spans="4:29" ht="12.75" customHeight="1" x14ac:dyDescent="0.2"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</row>
    <row r="802" spans="4:29" ht="12.75" customHeight="1" x14ac:dyDescent="0.2"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</row>
    <row r="803" spans="4:29" ht="12.75" customHeight="1" x14ac:dyDescent="0.2"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</row>
    <row r="804" spans="4:29" ht="12.75" customHeight="1" x14ac:dyDescent="0.2"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</row>
    <row r="805" spans="4:29" ht="12.75" customHeight="1" x14ac:dyDescent="0.2"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</row>
    <row r="806" spans="4:29" ht="12.75" customHeight="1" x14ac:dyDescent="0.2"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</row>
    <row r="807" spans="4:29" ht="12.75" customHeight="1" x14ac:dyDescent="0.2"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</row>
    <row r="808" spans="4:29" ht="12.75" customHeight="1" x14ac:dyDescent="0.2"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</row>
    <row r="809" spans="4:29" ht="12.75" customHeight="1" x14ac:dyDescent="0.2"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</row>
    <row r="810" spans="4:29" ht="12.75" customHeight="1" x14ac:dyDescent="0.2"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</row>
    <row r="811" spans="4:29" ht="12.75" customHeight="1" x14ac:dyDescent="0.2"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</row>
    <row r="812" spans="4:29" ht="12.75" customHeight="1" x14ac:dyDescent="0.2"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</row>
    <row r="813" spans="4:29" ht="12.75" customHeight="1" x14ac:dyDescent="0.2"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</row>
    <row r="814" spans="4:29" ht="12.75" customHeight="1" x14ac:dyDescent="0.2"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</row>
    <row r="815" spans="4:29" ht="12.75" customHeight="1" x14ac:dyDescent="0.2"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</row>
    <row r="816" spans="4:29" ht="12.75" customHeight="1" x14ac:dyDescent="0.2"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</row>
    <row r="817" spans="4:29" ht="12.75" customHeight="1" x14ac:dyDescent="0.2"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</row>
    <row r="818" spans="4:29" ht="12.75" customHeight="1" x14ac:dyDescent="0.2"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</row>
    <row r="819" spans="4:29" ht="12.75" customHeight="1" x14ac:dyDescent="0.2"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</row>
    <row r="820" spans="4:29" ht="12.75" customHeight="1" x14ac:dyDescent="0.2"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</row>
    <row r="821" spans="4:29" ht="12.75" customHeight="1" x14ac:dyDescent="0.2"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</row>
    <row r="822" spans="4:29" ht="12.75" customHeight="1" x14ac:dyDescent="0.2"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</row>
    <row r="823" spans="4:29" ht="12.75" customHeight="1" x14ac:dyDescent="0.2"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</row>
    <row r="824" spans="4:29" ht="12.75" customHeight="1" x14ac:dyDescent="0.2"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</row>
    <row r="825" spans="4:29" ht="12.75" customHeight="1" x14ac:dyDescent="0.2"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</row>
    <row r="826" spans="4:29" ht="12.75" customHeight="1" x14ac:dyDescent="0.2"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</row>
    <row r="827" spans="4:29" ht="12.75" customHeight="1" x14ac:dyDescent="0.2"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</row>
    <row r="828" spans="4:29" ht="12.75" customHeight="1" x14ac:dyDescent="0.2"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</row>
    <row r="829" spans="4:29" ht="12.75" customHeight="1" x14ac:dyDescent="0.2"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</row>
    <row r="830" spans="4:29" ht="12.75" customHeight="1" x14ac:dyDescent="0.2"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</row>
    <row r="831" spans="4:29" ht="12.75" customHeight="1" x14ac:dyDescent="0.2"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</row>
    <row r="832" spans="4:29" ht="12.75" customHeight="1" x14ac:dyDescent="0.2"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</row>
    <row r="833" spans="4:29" ht="12.75" customHeight="1" x14ac:dyDescent="0.2"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</row>
    <row r="834" spans="4:29" ht="12.75" customHeight="1" x14ac:dyDescent="0.2"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</row>
    <row r="835" spans="4:29" ht="12.75" customHeight="1" x14ac:dyDescent="0.2"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</row>
    <row r="836" spans="4:29" ht="12.75" customHeight="1" x14ac:dyDescent="0.2"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</row>
    <row r="837" spans="4:29" ht="12.75" customHeight="1" x14ac:dyDescent="0.2"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</row>
    <row r="838" spans="4:29" ht="12.75" customHeight="1" x14ac:dyDescent="0.2"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</row>
    <row r="839" spans="4:29" ht="12.75" customHeight="1" x14ac:dyDescent="0.2"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</row>
    <row r="840" spans="4:29" ht="12.75" customHeight="1" x14ac:dyDescent="0.2"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</row>
    <row r="841" spans="4:29" ht="12.75" customHeight="1" x14ac:dyDescent="0.2"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</row>
    <row r="842" spans="4:29" ht="12.75" customHeight="1" x14ac:dyDescent="0.2"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</row>
    <row r="843" spans="4:29" ht="12.75" customHeight="1" x14ac:dyDescent="0.2"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</row>
    <row r="844" spans="4:29" ht="12.75" customHeight="1" x14ac:dyDescent="0.2"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</row>
    <row r="845" spans="4:29" ht="12.75" customHeight="1" x14ac:dyDescent="0.2"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</row>
    <row r="846" spans="4:29" ht="12.75" customHeight="1" x14ac:dyDescent="0.2"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</row>
    <row r="847" spans="4:29" ht="12.75" customHeight="1" x14ac:dyDescent="0.2"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</row>
    <row r="848" spans="4:29" ht="12.75" customHeight="1" x14ac:dyDescent="0.2"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</row>
    <row r="849" spans="4:29" ht="12.75" customHeight="1" x14ac:dyDescent="0.2"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</row>
    <row r="850" spans="4:29" ht="12.75" customHeight="1" x14ac:dyDescent="0.2"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</row>
    <row r="851" spans="4:29" ht="12.75" customHeight="1" x14ac:dyDescent="0.2"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</row>
    <row r="852" spans="4:29" ht="12.75" customHeight="1" x14ac:dyDescent="0.2"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</row>
    <row r="853" spans="4:29" ht="12.75" customHeight="1" x14ac:dyDescent="0.2"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</row>
    <row r="854" spans="4:29" ht="12.75" customHeight="1" x14ac:dyDescent="0.2"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</row>
    <row r="855" spans="4:29" ht="12.75" customHeight="1" x14ac:dyDescent="0.2"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</row>
    <row r="856" spans="4:29" ht="12.75" customHeight="1" x14ac:dyDescent="0.2"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</row>
    <row r="857" spans="4:29" ht="12.75" customHeight="1" x14ac:dyDescent="0.2"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</row>
    <row r="858" spans="4:29" ht="12.75" customHeight="1" x14ac:dyDescent="0.2"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</row>
    <row r="859" spans="4:29" ht="12.75" customHeight="1" x14ac:dyDescent="0.2"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</row>
    <row r="860" spans="4:29" ht="12.75" customHeight="1" x14ac:dyDescent="0.2"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</row>
    <row r="861" spans="4:29" ht="12.75" customHeight="1" x14ac:dyDescent="0.2"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</row>
    <row r="862" spans="4:29" ht="12.75" customHeight="1" x14ac:dyDescent="0.2"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</row>
    <row r="863" spans="4:29" ht="12.75" customHeight="1" x14ac:dyDescent="0.2"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</row>
    <row r="864" spans="4:29" ht="12.75" customHeight="1" x14ac:dyDescent="0.2"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</row>
    <row r="865" spans="4:29" ht="12.75" customHeight="1" x14ac:dyDescent="0.2"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</row>
    <row r="866" spans="4:29" ht="12.75" customHeight="1" x14ac:dyDescent="0.2"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</row>
    <row r="867" spans="4:29" ht="12.75" customHeight="1" x14ac:dyDescent="0.2"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</row>
    <row r="868" spans="4:29" ht="12.75" customHeight="1" x14ac:dyDescent="0.2"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</row>
    <row r="869" spans="4:29" ht="12.75" customHeight="1" x14ac:dyDescent="0.2"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</row>
    <row r="870" spans="4:29" ht="12.75" customHeight="1" x14ac:dyDescent="0.2"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</row>
    <row r="871" spans="4:29" ht="12.75" customHeight="1" x14ac:dyDescent="0.2"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</row>
    <row r="872" spans="4:29" ht="12.75" customHeight="1" x14ac:dyDescent="0.2"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</row>
    <row r="873" spans="4:29" ht="12.75" customHeight="1" x14ac:dyDescent="0.2"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</row>
    <row r="874" spans="4:29" ht="12.75" customHeight="1" x14ac:dyDescent="0.2"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</row>
    <row r="875" spans="4:29" ht="12.75" customHeight="1" x14ac:dyDescent="0.2"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</row>
    <row r="876" spans="4:29" ht="12.75" customHeight="1" x14ac:dyDescent="0.2"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</row>
    <row r="877" spans="4:29" ht="12.75" customHeight="1" x14ac:dyDescent="0.2"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</row>
    <row r="878" spans="4:29" ht="12.75" customHeight="1" x14ac:dyDescent="0.2"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</row>
    <row r="879" spans="4:29" ht="12.75" customHeight="1" x14ac:dyDescent="0.2"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</row>
    <row r="880" spans="4:29" ht="12.75" customHeight="1" x14ac:dyDescent="0.2"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  <c r="AC880" s="29"/>
    </row>
    <row r="881" spans="4:29" ht="12.75" customHeight="1" x14ac:dyDescent="0.2"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</row>
    <row r="882" spans="4:29" ht="12.75" customHeight="1" x14ac:dyDescent="0.2"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</row>
    <row r="883" spans="4:29" ht="12.75" customHeight="1" x14ac:dyDescent="0.2"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</row>
    <row r="884" spans="4:29" ht="12.75" customHeight="1" x14ac:dyDescent="0.2"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</row>
    <row r="885" spans="4:29" ht="12.75" customHeight="1" x14ac:dyDescent="0.2"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</row>
    <row r="886" spans="4:29" ht="12.75" customHeight="1" x14ac:dyDescent="0.2"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</row>
    <row r="887" spans="4:29" ht="12.75" customHeight="1" x14ac:dyDescent="0.2"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</row>
    <row r="888" spans="4:29" ht="12.75" customHeight="1" x14ac:dyDescent="0.2"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</row>
    <row r="889" spans="4:29" ht="12.75" customHeight="1" x14ac:dyDescent="0.2"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</row>
    <row r="890" spans="4:29" ht="12.75" customHeight="1" x14ac:dyDescent="0.2"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</row>
    <row r="891" spans="4:29" ht="12.75" customHeight="1" x14ac:dyDescent="0.2"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</row>
    <row r="892" spans="4:29" ht="12.75" customHeight="1" x14ac:dyDescent="0.2"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</row>
    <row r="893" spans="4:29" ht="12.75" customHeight="1" x14ac:dyDescent="0.2"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</row>
    <row r="894" spans="4:29" ht="12.75" customHeight="1" x14ac:dyDescent="0.2"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</row>
    <row r="895" spans="4:29" ht="12.75" customHeight="1" x14ac:dyDescent="0.2"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</row>
    <row r="896" spans="4:29" ht="12.75" customHeight="1" x14ac:dyDescent="0.2"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</row>
    <row r="897" spans="4:29" ht="12.75" customHeight="1" x14ac:dyDescent="0.2"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</row>
    <row r="898" spans="4:29" ht="12.75" customHeight="1" x14ac:dyDescent="0.2"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</row>
    <row r="899" spans="4:29" ht="12.75" customHeight="1" x14ac:dyDescent="0.2"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</row>
    <row r="900" spans="4:29" ht="12.75" customHeight="1" x14ac:dyDescent="0.2"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</row>
    <row r="901" spans="4:29" ht="12.75" customHeight="1" x14ac:dyDescent="0.2"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</row>
    <row r="902" spans="4:29" ht="12.75" customHeight="1" x14ac:dyDescent="0.2"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  <c r="AC902" s="29"/>
    </row>
    <row r="903" spans="4:29" ht="12.75" customHeight="1" x14ac:dyDescent="0.2"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</row>
    <row r="904" spans="4:29" ht="12.75" customHeight="1" x14ac:dyDescent="0.2"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</row>
    <row r="905" spans="4:29" ht="12.75" customHeight="1" x14ac:dyDescent="0.2"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</row>
    <row r="906" spans="4:29" ht="12.75" customHeight="1" x14ac:dyDescent="0.2"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</row>
    <row r="907" spans="4:29" ht="12.75" customHeight="1" x14ac:dyDescent="0.2"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</row>
    <row r="908" spans="4:29" ht="12.75" customHeight="1" x14ac:dyDescent="0.2"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</row>
    <row r="909" spans="4:29" ht="12.75" customHeight="1" x14ac:dyDescent="0.2"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</row>
    <row r="910" spans="4:29" ht="12.75" customHeight="1" x14ac:dyDescent="0.2"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</row>
    <row r="911" spans="4:29" ht="12.75" customHeight="1" x14ac:dyDescent="0.2"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</row>
    <row r="912" spans="4:29" ht="12.75" customHeight="1" x14ac:dyDescent="0.2"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  <c r="AC912" s="29"/>
    </row>
    <row r="913" spans="4:29" ht="12.75" customHeight="1" x14ac:dyDescent="0.2"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</row>
    <row r="914" spans="4:29" ht="12.75" customHeight="1" x14ac:dyDescent="0.2"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  <c r="AC914" s="29"/>
    </row>
    <row r="915" spans="4:29" ht="12.75" customHeight="1" x14ac:dyDescent="0.2"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</row>
    <row r="916" spans="4:29" ht="12.75" customHeight="1" x14ac:dyDescent="0.2"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</row>
    <row r="917" spans="4:29" ht="12.75" customHeight="1" x14ac:dyDescent="0.2"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</row>
    <row r="918" spans="4:29" ht="12.75" customHeight="1" x14ac:dyDescent="0.2"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</row>
    <row r="919" spans="4:29" ht="12.75" customHeight="1" x14ac:dyDescent="0.2"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  <c r="AC919" s="29"/>
    </row>
    <row r="920" spans="4:29" ht="12.75" customHeight="1" x14ac:dyDescent="0.2"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  <c r="AC920" s="29"/>
    </row>
    <row r="921" spans="4:29" ht="12.75" customHeight="1" x14ac:dyDescent="0.2"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</row>
    <row r="922" spans="4:29" ht="12.75" customHeight="1" x14ac:dyDescent="0.2"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</row>
    <row r="923" spans="4:29" ht="12.75" customHeight="1" x14ac:dyDescent="0.2"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  <c r="AC923" s="29"/>
    </row>
    <row r="924" spans="4:29" ht="12.75" customHeight="1" x14ac:dyDescent="0.2"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  <c r="AC924" s="29"/>
    </row>
    <row r="925" spans="4:29" ht="12.75" customHeight="1" x14ac:dyDescent="0.2"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  <c r="AC925" s="29"/>
    </row>
    <row r="926" spans="4:29" ht="12.75" customHeight="1" x14ac:dyDescent="0.2"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</row>
    <row r="927" spans="4:29" ht="12.75" customHeight="1" x14ac:dyDescent="0.2"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</row>
    <row r="928" spans="4:29" ht="12.75" customHeight="1" x14ac:dyDescent="0.2"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  <c r="AC928" s="29"/>
    </row>
    <row r="929" spans="4:29" ht="12.75" customHeight="1" x14ac:dyDescent="0.2"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  <c r="AC929" s="29"/>
    </row>
    <row r="930" spans="4:29" ht="12.75" customHeight="1" x14ac:dyDescent="0.2"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</row>
    <row r="931" spans="4:29" ht="12.75" customHeight="1" x14ac:dyDescent="0.2"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</row>
    <row r="932" spans="4:29" ht="12.75" customHeight="1" x14ac:dyDescent="0.2"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</row>
    <row r="933" spans="4:29" ht="12.75" customHeight="1" x14ac:dyDescent="0.2"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</row>
    <row r="934" spans="4:29" ht="12.75" customHeight="1" x14ac:dyDescent="0.2"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</row>
    <row r="935" spans="4:29" ht="12.75" customHeight="1" x14ac:dyDescent="0.2"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</row>
    <row r="936" spans="4:29" ht="12.75" customHeight="1" x14ac:dyDescent="0.2"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  <c r="AC936" s="29"/>
    </row>
    <row r="937" spans="4:29" ht="12.75" customHeight="1" x14ac:dyDescent="0.2"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  <c r="AC937" s="29"/>
    </row>
    <row r="938" spans="4:29" ht="12.75" customHeight="1" x14ac:dyDescent="0.2"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  <c r="AC938" s="29"/>
    </row>
    <row r="939" spans="4:29" ht="12.75" customHeight="1" x14ac:dyDescent="0.2"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</row>
    <row r="940" spans="4:29" ht="12.75" customHeight="1" x14ac:dyDescent="0.2"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  <c r="AC940" s="29"/>
    </row>
    <row r="941" spans="4:29" ht="12.75" customHeight="1" x14ac:dyDescent="0.2"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  <c r="AC941" s="29"/>
    </row>
    <row r="942" spans="4:29" ht="12.75" customHeight="1" x14ac:dyDescent="0.2"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  <c r="AC942" s="29"/>
    </row>
    <row r="943" spans="4:29" ht="12.75" customHeight="1" x14ac:dyDescent="0.2"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</row>
    <row r="944" spans="4:29" ht="12.75" customHeight="1" x14ac:dyDescent="0.2"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</row>
    <row r="945" spans="4:29" ht="12.75" customHeight="1" x14ac:dyDescent="0.2"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</row>
    <row r="946" spans="4:29" ht="12.75" customHeight="1" x14ac:dyDescent="0.2"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</row>
    <row r="947" spans="4:29" ht="12.75" customHeight="1" x14ac:dyDescent="0.2"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</row>
    <row r="948" spans="4:29" ht="12.75" customHeight="1" x14ac:dyDescent="0.2"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</row>
    <row r="949" spans="4:29" ht="12.75" customHeight="1" x14ac:dyDescent="0.2"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</row>
    <row r="950" spans="4:29" ht="12.75" customHeight="1" x14ac:dyDescent="0.2"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</row>
    <row r="951" spans="4:29" ht="12.75" customHeight="1" x14ac:dyDescent="0.2"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</row>
    <row r="952" spans="4:29" ht="12.75" customHeight="1" x14ac:dyDescent="0.2"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</row>
    <row r="953" spans="4:29" ht="12.75" customHeight="1" x14ac:dyDescent="0.2"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  <c r="AC953" s="29"/>
    </row>
    <row r="954" spans="4:29" ht="12.75" customHeight="1" x14ac:dyDescent="0.2"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</row>
    <row r="955" spans="4:29" ht="12.75" customHeight="1" x14ac:dyDescent="0.2"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</row>
    <row r="956" spans="4:29" ht="12.75" customHeight="1" x14ac:dyDescent="0.2"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</row>
    <row r="957" spans="4:29" ht="12.75" customHeight="1" x14ac:dyDescent="0.2"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</row>
    <row r="958" spans="4:29" ht="12.75" customHeight="1" x14ac:dyDescent="0.2"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</row>
    <row r="959" spans="4:29" ht="12.75" customHeight="1" x14ac:dyDescent="0.2"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</row>
    <row r="960" spans="4:29" ht="12.75" customHeight="1" x14ac:dyDescent="0.2"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</row>
    <row r="961" spans="4:29" ht="12.75" customHeight="1" x14ac:dyDescent="0.2"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</row>
    <row r="962" spans="4:29" ht="12.75" customHeight="1" x14ac:dyDescent="0.2"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</row>
    <row r="963" spans="4:29" ht="12.75" customHeight="1" x14ac:dyDescent="0.2"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</row>
    <row r="964" spans="4:29" ht="12.75" customHeight="1" x14ac:dyDescent="0.2"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</row>
    <row r="965" spans="4:29" ht="12.75" customHeight="1" x14ac:dyDescent="0.2"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</row>
    <row r="966" spans="4:29" ht="12.75" customHeight="1" x14ac:dyDescent="0.2"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</row>
    <row r="967" spans="4:29" ht="12.75" customHeight="1" x14ac:dyDescent="0.2"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</row>
    <row r="968" spans="4:29" ht="12.75" customHeight="1" x14ac:dyDescent="0.2"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</row>
    <row r="969" spans="4:29" ht="12.75" customHeight="1" x14ac:dyDescent="0.2"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</row>
    <row r="970" spans="4:29" ht="12.75" customHeight="1" x14ac:dyDescent="0.2"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</row>
    <row r="971" spans="4:29" ht="12.75" customHeight="1" x14ac:dyDescent="0.2"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</row>
    <row r="972" spans="4:29" ht="12.75" customHeight="1" x14ac:dyDescent="0.2"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</row>
    <row r="973" spans="4:29" ht="12.75" customHeight="1" x14ac:dyDescent="0.2"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</row>
    <row r="974" spans="4:29" ht="12.75" customHeight="1" x14ac:dyDescent="0.2"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</row>
    <row r="975" spans="4:29" ht="12.75" customHeight="1" x14ac:dyDescent="0.2"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  <c r="AC975" s="29"/>
    </row>
    <row r="976" spans="4:29" ht="12.75" customHeight="1" x14ac:dyDescent="0.2"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  <c r="AC976" s="29"/>
    </row>
    <row r="977" spans="4:29" ht="12.75" customHeight="1" x14ac:dyDescent="0.2"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  <c r="AC977" s="29"/>
    </row>
    <row r="978" spans="4:29" ht="12.75" customHeight="1" x14ac:dyDescent="0.2"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</row>
    <row r="979" spans="4:29" ht="12.75" customHeight="1" x14ac:dyDescent="0.2"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  <c r="AC979" s="29"/>
    </row>
    <row r="980" spans="4:29" ht="12.75" customHeight="1" x14ac:dyDescent="0.2"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</row>
    <row r="981" spans="4:29" ht="12.75" customHeight="1" x14ac:dyDescent="0.2"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</row>
  </sheetData>
  <sheetProtection algorithmName="SHA-512" hashValue="5i17AKAsSH13ziuGoO8Omh12zhpnnsHHUy1WYX+e7k1pN8PQzOkOu5ObGtcQrTNiEL+kyXh+TEKuvIRuUVjCOg==" saltValue="bqifJEpbUQySa8uHElfs9Q==" spinCount="100000" sheet="1" objects="1" scenarios="1" formatCells="0" formatColumns="0" formatRows="0" insertColumns="0" insertRows="0" insertHyperlinks="0" deleteRows="0" sort="0" autoFilter="0" pivotTables="0"/>
  <mergeCells count="3">
    <mergeCell ref="A7:D7"/>
    <mergeCell ref="A9:O9"/>
    <mergeCell ref="B5:F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97f446b-61d2-4a42-9f53-f6f78e3f516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70FC3E76A503419FA4DAC03452827C" ma:contentTypeVersion="16" ma:contentTypeDescription="Crear nuevo documento." ma:contentTypeScope="" ma:versionID="33ecb58d97ed38318c3df93017a125b1">
  <xsd:schema xmlns:xsd="http://www.w3.org/2001/XMLSchema" xmlns:xs="http://www.w3.org/2001/XMLSchema" xmlns:p="http://schemas.microsoft.com/office/2006/metadata/properties" xmlns:ns3="197f446b-61d2-4a42-9f53-f6f78e3f516c" xmlns:ns4="aa20e8ee-8083-406f-91dd-419731f3a6eb" targetNamespace="http://schemas.microsoft.com/office/2006/metadata/properties" ma:root="true" ma:fieldsID="97cb01c1b7e910dd4e1244e4556602e2" ns3:_="" ns4:_="">
    <xsd:import namespace="197f446b-61d2-4a42-9f53-f6f78e3f516c"/>
    <xsd:import namespace="aa20e8ee-8083-406f-91dd-419731f3a6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f446b-61d2-4a42-9f53-f6f78e3f5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20e8ee-8083-406f-91dd-419731f3a6eb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238DFD-AC82-4019-85D9-331820C7E870}">
  <ds:schemaRefs>
    <ds:schemaRef ds:uri="http://purl.org/dc/dcmitype/"/>
    <ds:schemaRef ds:uri="http://schemas.microsoft.com/office/2006/documentManagement/types"/>
    <ds:schemaRef ds:uri="aa20e8ee-8083-406f-91dd-419731f3a6eb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197f446b-61d2-4a42-9f53-f6f78e3f516c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3B38D09-ECCF-4B17-949B-8CB64108AA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4C20DD-982C-4B94-B728-8DBC0384A3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f446b-61d2-4a42-9f53-f6f78e3f516c"/>
    <ds:schemaRef ds:uri="aa20e8ee-8083-406f-91dd-419731f3a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Anexo 1</vt:lpstr>
      <vt:lpstr>Anexo 2</vt:lpstr>
      <vt:lpstr>Anexo 3</vt:lpstr>
      <vt:lpstr>Anexo 4</vt:lpstr>
      <vt:lpstr>Anexo 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Humberto Junco Rocha</dc:creator>
  <cp:keywords/>
  <dc:description/>
  <cp:lastModifiedBy>ANA MILENA GUERRERO BUCHELY</cp:lastModifiedBy>
  <cp:revision/>
  <dcterms:created xsi:type="dcterms:W3CDTF">2016-04-29T21:45:23Z</dcterms:created>
  <dcterms:modified xsi:type="dcterms:W3CDTF">2024-11-28T22:29:52Z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0x0101005370FC3E76A503419FA4DAC03452827C</vt:lpwstr>
  </property>
</Properties>
</file>