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Calidad\OneDrive - mineducacion.gov.co\Documentos\AUTOEVAL Y PMI\FORMATOS\2023\"/>
    </mc:Choice>
  </mc:AlternateContent>
  <xr:revisionPtr revIDLastSave="93" documentId="14_{8A0EAC3D-9608-4B00-B37A-ECFC86959CE5}" xr6:coauthVersionLast="36" xr6:coauthVersionMax="36" xr10:uidLastSave="{09CB8620-5392-435B-A322-C2E538DE5E52}"/>
  <workbookProtection workbookAlgorithmName="SHA-512" workbookHashValue="y5JyjsXBH8ZeOhU3HYBIl96KQc2MyEoecmiHCHQg+lff76UyN3dBZlXkvw2qvz6JKKxDxz64XGOrPDg21YDNig==" workbookSaltValue="pYOnYnx+9MFjIIWz0GlfCg==" workbookSpinCount="100000" lockStructure="1"/>
  <bookViews>
    <workbookView xWindow="0" yWindow="0" windowWidth="24000" windowHeight="8925" activeTab="2" xr2:uid="{00000000-000D-0000-FFFF-FFFF00000000}"/>
  </bookViews>
  <sheets>
    <sheet name="Anexo 1" sheetId="1" r:id="rId1"/>
    <sheet name="Anexo 2" sheetId="3" r:id="rId2"/>
    <sheet name="Anexo 3" sheetId="4" r:id="rId3"/>
    <sheet name="Anexo 4" sheetId="5" r:id="rId4"/>
  </sheets>
  <calcPr calcId="191029"/>
  <extLst>
    <ext uri="GoogleSheetsCustomDataVersion2">
      <go:sheetsCustomData xmlns:go="http://customooxmlschemas.google.com/" r:id="rId15" roundtripDataChecksum="xKBS1+p5CJT7ESithdwIkEh8F9eQbzB5y1dh58mR6ZM="/>
    </ext>
  </extLst>
</workbook>
</file>

<file path=xl/calcChain.xml><?xml version="1.0" encoding="utf-8"?>
<calcChain xmlns="http://schemas.openxmlformats.org/spreadsheetml/2006/main">
  <c r="G20" i="4" l="1"/>
  <c r="G14" i="3" l="1"/>
  <c r="F34" i="1" l="1"/>
  <c r="H20" i="4" l="1"/>
  <c r="I20" i="4"/>
  <c r="F33" i="1" l="1"/>
  <c r="E33" i="1"/>
  <c r="E34" i="1" s="1"/>
  <c r="D33" i="1"/>
  <c r="C33" i="1"/>
  <c r="F27" i="1"/>
  <c r="E27" i="1"/>
  <c r="D27" i="1"/>
  <c r="C27" i="1"/>
  <c r="F22" i="1"/>
  <c r="E22" i="1"/>
  <c r="D22" i="1"/>
  <c r="C22" i="1"/>
  <c r="F17" i="1"/>
  <c r="E17" i="1"/>
  <c r="D17" i="1"/>
  <c r="C17" i="1"/>
  <c r="D34" i="1" l="1"/>
  <c r="G34" i="1" s="1"/>
  <c r="E35" i="1" s="1"/>
  <c r="C34" i="1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C35" i="1" l="1"/>
  <c r="D35" i="1"/>
  <c r="F35" i="1"/>
</calcChain>
</file>

<file path=xl/sharedStrings.xml><?xml version="1.0" encoding="utf-8"?>
<sst xmlns="http://schemas.openxmlformats.org/spreadsheetml/2006/main" count="231" uniqueCount="138">
  <si>
    <t>Autoevaluación Institucional</t>
  </si>
  <si>
    <t>Anexo 1</t>
  </si>
  <si>
    <t>Establecimiento Educativo:</t>
  </si>
  <si>
    <t>Fecha</t>
  </si>
  <si>
    <t>Mes:</t>
  </si>
  <si>
    <t>Año:</t>
  </si>
  <si>
    <t>PROCESO</t>
  </si>
  <si>
    <t>COMPONENTE</t>
  </si>
  <si>
    <t>VALORACIÓN</t>
  </si>
  <si>
    <t>EVIDENCIAS</t>
  </si>
  <si>
    <t>E</t>
  </si>
  <si>
    <t>P</t>
  </si>
  <si>
    <t>A</t>
  </si>
  <si>
    <t>M.C.</t>
  </si>
  <si>
    <t>Subtotal</t>
  </si>
  <si>
    <t>Total proceso</t>
  </si>
  <si>
    <t>Total porcentaje proceso</t>
  </si>
  <si>
    <t xml:space="preserve">Fecha: Día: </t>
  </si>
  <si>
    <t>Proceso</t>
  </si>
  <si>
    <t>Componente</t>
  </si>
  <si>
    <t>Plan de Mejoramiento Institucional</t>
  </si>
  <si>
    <t>Anexo 3</t>
  </si>
  <si>
    <t>Analizar y priorizar los factores críticos</t>
  </si>
  <si>
    <t>Total (U+T+I)</t>
  </si>
  <si>
    <t>U</t>
  </si>
  <si>
    <t>T</t>
  </si>
  <si>
    <t>I</t>
  </si>
  <si>
    <t>Anexo 4</t>
  </si>
  <si>
    <t>Objetivo</t>
  </si>
  <si>
    <t>Responsable</t>
  </si>
  <si>
    <t>1.3</t>
  </si>
  <si>
    <t>Definición de los indicadores de resultados</t>
  </si>
  <si>
    <t>Concepto</t>
  </si>
  <si>
    <t>Nombre del indicador</t>
  </si>
  <si>
    <t>Definición de las variables de la fórmula</t>
  </si>
  <si>
    <t>Fórmula de cálculo</t>
  </si>
  <si>
    <t>Fuentes de los datos para el cálculo del indicador</t>
  </si>
  <si>
    <t>Aspectos metodológicos</t>
  </si>
  <si>
    <t>Periodicidad de cálculo</t>
  </si>
  <si>
    <t>Meta</t>
  </si>
  <si>
    <t>Costo total</t>
  </si>
  <si>
    <t>Fuente de financiación</t>
  </si>
  <si>
    <t>FSE</t>
  </si>
  <si>
    <t>Otra</t>
  </si>
  <si>
    <t>Total</t>
  </si>
  <si>
    <t>Instrumentos de recolección</t>
  </si>
  <si>
    <t>Frecuencia de recolección</t>
  </si>
  <si>
    <t>Cronograma</t>
  </si>
  <si>
    <t>Fecha de inicio</t>
  </si>
  <si>
    <t>Fecha de finalización</t>
  </si>
  <si>
    <t>Montaje de seguimiento</t>
  </si>
  <si>
    <t xml:space="preserve">                                             </t>
  </si>
  <si>
    <t>ÁREA: GESTIÓN ACADÉMICA</t>
  </si>
  <si>
    <t xml:space="preserve">FORTALEZAS </t>
  </si>
  <si>
    <t xml:space="preserve">OPORTUNIDADES DE MEJORA </t>
  </si>
  <si>
    <t>Diseño pedagógico (curricular)</t>
  </si>
  <si>
    <t>Plan de estudios</t>
  </si>
  <si>
    <t>Recursos para el aprendizaje</t>
  </si>
  <si>
    <t>Jornada escolar</t>
  </si>
  <si>
    <t>Evaluación</t>
  </si>
  <si>
    <t>Prácticas pedagógicas</t>
  </si>
  <si>
    <t>Opciones didácticas para las
áreas, asignaturas y proyectos
transversales</t>
  </si>
  <si>
    <t>Estrategias para las tareas escolares</t>
  </si>
  <si>
    <t>Uso articulado de los recursos
para el aprendizaje</t>
  </si>
  <si>
    <t>Uso de los tiempos para el aprendizaje</t>
  </si>
  <si>
    <t>Gestión de aula</t>
  </si>
  <si>
    <t>Relación pedagógica</t>
  </si>
  <si>
    <t>Planeación de clases</t>
  </si>
  <si>
    <t>Estilo pedagógico</t>
  </si>
  <si>
    <t>Evaluación en el aula</t>
  </si>
  <si>
    <t>Seguimiento académico</t>
  </si>
  <si>
    <t>Seguimiento a los resultados académicos</t>
  </si>
  <si>
    <t>Uso pedagógico de las evaluaciones externas</t>
  </si>
  <si>
    <t>Seguimiento a la asistencia de los estudiantes</t>
  </si>
  <si>
    <t>Actividades de recuperación</t>
  </si>
  <si>
    <t>Apoyo pedagógico para estudiantes con dificultades de aprendizaje</t>
  </si>
  <si>
    <t xml:space="preserve"> </t>
  </si>
  <si>
    <t xml:space="preserve">Tipo de indicador </t>
  </si>
  <si>
    <t>Objetivo del indicador</t>
  </si>
  <si>
    <t xml:space="preserve">Unidad de medida </t>
  </si>
  <si>
    <t>Anexo 2</t>
  </si>
  <si>
    <t>Descripción</t>
  </si>
  <si>
    <t>Valoración
(Puntuar de 1 a 5 en c/u)</t>
  </si>
  <si>
    <t>Componente
(Analizar los componentes con puntaje más bajo en autoevaluación y/o a incluír en el PMI)</t>
  </si>
  <si>
    <t>Factores críticos
(Por cada factor crítico analizar UN componente)</t>
  </si>
  <si>
    <t>(Elegir solo UNO por objetivo )</t>
  </si>
  <si>
    <t>Actividades para alcanzar la meta</t>
  </si>
  <si>
    <t xml:space="preserve">(Se sugiere plantear UN solo objetivo por Gestión) </t>
  </si>
  <si>
    <t>Formulación del Plan de Mejoramiento Institucional</t>
  </si>
  <si>
    <t>El PMI deberá formularse con la proyección a UN (1) año para guardar coherencia con el proceso de autoevaluación</t>
  </si>
  <si>
    <r>
      <t xml:space="preserve">Para el desarrollo de este anexo seguir lo establecido en la </t>
    </r>
    <r>
      <rPr>
        <b/>
        <sz val="10"/>
        <color theme="1"/>
        <rFont val="Arial Narrow"/>
        <family val="2"/>
      </rPr>
      <t>guía 34 en las páginas 58 a 61</t>
    </r>
  </si>
  <si>
    <r>
      <t xml:space="preserve">Para el desarrollo de este anexo seguir lo establecido en la </t>
    </r>
    <r>
      <rPr>
        <b/>
        <sz val="10"/>
        <color theme="1"/>
        <rFont val="Arial Narrow"/>
        <family val="2"/>
      </rPr>
      <t>guía 34 en las páginas 55 a 74</t>
    </r>
  </si>
  <si>
    <r>
      <t>Convenciones: U:</t>
    </r>
    <r>
      <rPr>
        <sz val="10"/>
        <color theme="1"/>
        <rFont val="Arial Narrow"/>
        <family val="2"/>
      </rPr>
      <t xml:space="preserve"> Urgencia / </t>
    </r>
    <r>
      <rPr>
        <b/>
        <sz val="10"/>
        <color theme="1"/>
        <rFont val="Arial Narrow"/>
        <family val="2"/>
      </rPr>
      <t xml:space="preserve">T: </t>
    </r>
    <r>
      <rPr>
        <sz val="10"/>
        <color theme="1"/>
        <rFont val="Arial Narrow"/>
        <family val="2"/>
      </rPr>
      <t>Tendencia /</t>
    </r>
    <r>
      <rPr>
        <b/>
        <sz val="10"/>
        <color theme="1"/>
        <rFont val="Arial Narrow"/>
        <family val="2"/>
      </rPr>
      <t xml:space="preserve"> I: </t>
    </r>
    <r>
      <rPr>
        <sz val="10"/>
        <color theme="1"/>
        <rFont val="Arial Narrow"/>
        <family val="2"/>
      </rPr>
      <t>Impacto
Recuerde colocar valores numéricos de 1 a 5 en las casillas correspondientes a la valoración
Para el desarrollo de este anexo seguir lo establecido en la</t>
    </r>
    <r>
      <rPr>
        <b/>
        <sz val="10"/>
        <color theme="1"/>
        <rFont val="Arial Narrow"/>
        <family val="2"/>
      </rPr>
      <t xml:space="preserve"> guía 34 en las páginas 52 a 55</t>
    </r>
  </si>
  <si>
    <t>Enfoque metodológico</t>
  </si>
  <si>
    <r>
      <t>Convenciones: E:</t>
    </r>
    <r>
      <rPr>
        <sz val="10"/>
        <color theme="1"/>
        <rFont val="Arial Narrow"/>
        <family val="2"/>
      </rPr>
      <t xml:space="preserve"> Existencia / </t>
    </r>
    <r>
      <rPr>
        <b/>
        <sz val="10"/>
        <color theme="1"/>
        <rFont val="Arial Narrow"/>
        <family val="2"/>
      </rPr>
      <t xml:space="preserve">P: </t>
    </r>
    <r>
      <rPr>
        <sz val="10"/>
        <color theme="1"/>
        <rFont val="Arial Narrow"/>
        <family val="2"/>
      </rPr>
      <t xml:space="preserve">Pertinencia / </t>
    </r>
    <r>
      <rPr>
        <b/>
        <sz val="10"/>
        <color theme="1"/>
        <rFont val="Arial Narrow"/>
        <family val="2"/>
      </rPr>
      <t xml:space="preserve">A: </t>
    </r>
    <r>
      <rPr>
        <sz val="10"/>
        <color theme="1"/>
        <rFont val="Arial Narrow"/>
        <family val="2"/>
      </rPr>
      <t xml:space="preserve">Apropiación / </t>
    </r>
    <r>
      <rPr>
        <b/>
        <sz val="10"/>
        <color theme="1"/>
        <rFont val="Arial Narrow"/>
        <family val="2"/>
      </rPr>
      <t xml:space="preserve">M.C: </t>
    </r>
    <r>
      <rPr>
        <sz val="10"/>
        <color theme="1"/>
        <rFont val="Arial Narrow"/>
        <family val="2"/>
      </rPr>
      <t xml:space="preserve">Mejoramiento Continuo. 
Para determinar la valoración se debe seguir los criterios establecidos en la </t>
    </r>
    <r>
      <rPr>
        <b/>
        <sz val="10"/>
        <color theme="1"/>
        <rFont val="Arial Narrow"/>
        <family val="2"/>
      </rPr>
      <t>guía 34 en las páginas 102 a 110</t>
    </r>
    <r>
      <rPr>
        <sz val="10"/>
        <color theme="1"/>
        <rFont val="Arial Narrow"/>
        <family val="2"/>
      </rPr>
      <t xml:space="preserve">, elegir la valoración únicamente cuando se cumpla la totalidad del criterio. Marcar la casilla de valoración con el </t>
    </r>
    <r>
      <rPr>
        <b/>
        <sz val="10"/>
        <color theme="1"/>
        <rFont val="Arial Narrow"/>
        <family val="2"/>
      </rPr>
      <t>NÚMERO 1</t>
    </r>
    <r>
      <rPr>
        <sz val="10"/>
        <color theme="1"/>
        <rFont val="Arial Narrow"/>
        <family val="2"/>
      </rPr>
      <t xml:space="preserve"> no con "X" para facilitar la contabilización de los puntajes y el porcentaje final. </t>
    </r>
  </si>
  <si>
    <t>Responsable de la medición</t>
  </si>
  <si>
    <t xml:space="preserve">Indicador 
(En este anexo solo registrar el nombre) </t>
  </si>
  <si>
    <t>(Detallar cada elemento del indicador en el anexo 4)</t>
  </si>
  <si>
    <t>(Se sugiere plantear máximo cuatro por meta)</t>
  </si>
  <si>
    <t>Actualizar el plan de estudios en concordancia con el PEI, los referentes de calidad, las matrices de referencia y las particularidades del contexto</t>
  </si>
  <si>
    <t>1.1 A 17 de diciembre de 2024 se contará con un documento del plan de estudios actualizado de acuerdo a la normatividad vigente, al PEI institucional y a las necesidades del contexto educativo</t>
  </si>
  <si>
    <t>1.1.1. Realizar la revisión documental de los referentes de calidad y las matrices de referencia</t>
  </si>
  <si>
    <t>1.1.1. Documento del plan de estudios actualizado de acuerdo a la normatividad vigente, el PEI institucional y las necesidades del contexto educativo</t>
  </si>
  <si>
    <t>1.2.2. Aplicar encuestas dirigidas a los estamentos de la comunidad educativa para identificar necesidades del contexto educativo</t>
  </si>
  <si>
    <t>1.2.1. Realizar sesiones de trabajo con representantes de la comunidad educativa para actualizar el plan de estudios</t>
  </si>
  <si>
    <t>1.1.2. Sistematizar las observaciones planteadas por los integrantes de la comunidad educativa para la actualización del plan de estudios.</t>
  </si>
  <si>
    <t>Docente delegado - Pepito Pérez</t>
  </si>
  <si>
    <t>1.1.3. Consolidar el documento del plan de estudios con los insumos recolectados</t>
  </si>
  <si>
    <t>Anual</t>
  </si>
  <si>
    <t>Actas
Formatos de observaciones diligenciados
Encuestas diligenciadas</t>
  </si>
  <si>
    <t>Documento consolidado</t>
  </si>
  <si>
    <t>Trimestral</t>
  </si>
  <si>
    <t>1.2 A 30 de noviembre de 2024 se contará con el 80 % de  la participación de integrantes de la comunidad educativa en la actualización del plan de estudios</t>
  </si>
  <si>
    <t xml:space="preserve">Actas
Formatos de observaciones diligenciados
</t>
  </si>
  <si>
    <t>Encuestas diligenciadas</t>
  </si>
  <si>
    <t>Semestral</t>
  </si>
  <si>
    <t>Documento del plan de estudios actualizado de acuerdo a la normatividad vigente, el PEI institucional y las necesidades del contexto educativo</t>
  </si>
  <si>
    <t>Resultado</t>
  </si>
  <si>
    <t>Identificar la existencia del documento del plan de estudios actualizado de acuerdo a la normatividad vigente, el PEI institucional y las necesidades del contexto educativo</t>
  </si>
  <si>
    <t>Número</t>
  </si>
  <si>
    <t>Única variable: Documento actualizado del plan de estudios = documento en el que se consigna el esquema estructurado de las áreas obligatorias y fundamentales y de áreas optativas con sus respectivas asignaturas que forman parte del currículo de los establecimientos educativos</t>
  </si>
  <si>
    <t>Número de documentos del plan de estudios actualizado de acuerdo a la normatividad vigente, el PEI institucional y las necesidades del contexto educativo</t>
  </si>
  <si>
    <t>Documentos revisados, actas, documento consolidado</t>
  </si>
  <si>
    <t>El plan de estudios no está incorporado en las diferentes sedes, y para su formulación no se ha articulado las particularidades individuales, raciales, culturales, familiares, que le permitan valorar, aceptar y comprender la diversidad y la interdependencia humana</t>
  </si>
  <si>
    <r>
      <t xml:space="preserve">Plan de estudios, planes de área y aula consignados en el seguiente enlace:                                                                                                                                       </t>
    </r>
    <r>
      <rPr>
        <sz val="10"/>
        <color theme="4"/>
        <rFont val="Arial Narrow"/>
        <family val="2"/>
      </rPr>
      <t xml:space="preserve">https://drive.google.com/drive/folders/1iuYoyWJQIvHyEui6DrEXaqgT89Qe5f8E?usp=drive_link    </t>
    </r>
    <r>
      <rPr>
        <sz val="10"/>
        <color theme="1"/>
        <rFont val="Arial Narrow"/>
        <family val="2"/>
      </rPr>
      <t xml:space="preserve">                                                                                                                                   </t>
    </r>
  </si>
  <si>
    <t>El establecimiento educativo, al diseñar su plan de aula, toma en consideración los lineamientos curriculares y los estándares básicos de competencias emitidos por el Ministerio de Educación Nacional.</t>
  </si>
  <si>
    <t>Se verifica la consolidación de la revisión documental, de la sistematización de las observaciones de la comunidad educativa y del documento final.</t>
  </si>
  <si>
    <t>Porcentaje</t>
  </si>
  <si>
    <t>Actas, listados de asistencia</t>
  </si>
  <si>
    <t>1.2 Porcentaje de integrantes de la comunidad educativa que participan en las sesiones de trabajo de actualización del plan de estudios</t>
  </si>
  <si>
    <t>1.2 Porcentaje de integrantes de la comunidad educativa que participan en las encuestas de identificación de necesidades del contexto educativo</t>
  </si>
  <si>
    <t>Porcentaje de integrantes de la comunidad educativa que participan en las sesiones de trabajo de actualización del plan de estudios</t>
  </si>
  <si>
    <t>Determinar el porcentaje de integrantes de la comunidad educativa que participan en las sesiones de trabajo de actualización del plan de estudios</t>
  </si>
  <si>
    <t>Número de integrantes de la comunidad educativa que participan en las sesiones de trabajo de actualización del plan de estudios / número de integrantes de la comunidad educativa convocados para las sesiones de trabajo de actualización del plan de estudios * 100</t>
  </si>
  <si>
    <t>Convocatoria a la comunidad educativa. Desarrollo de las  las sesiones de trabajo de actualización del plan de estudios</t>
  </si>
  <si>
    <r>
      <t xml:space="preserve">Variable 1 – Número de personas de la comunidad educativa convocados para las sesiones de trabajo de actualización del plan de estudios = Los estudiantes, docentes, padres de familia o acudientes y administrativos </t>
    </r>
    <r>
      <rPr>
        <b/>
        <sz val="10"/>
        <color theme="1"/>
        <rFont val="Arial Narrow"/>
        <family val="2"/>
      </rPr>
      <t>citados</t>
    </r>
    <r>
      <rPr>
        <sz val="10"/>
        <color theme="1"/>
        <rFont val="Arial Narrow"/>
        <family val="2"/>
      </rPr>
      <t xml:space="preserve"> para participar en las sesiones de trabajo de actualización del plan de estudios.
Variable 2 – Número de personas de la comunidad educativa que participan en las sesiones de trabajo de actualización del plan de estudios: Los estudiantes, docentes, padres de familia o acudientes y administrativos que </t>
    </r>
    <r>
      <rPr>
        <b/>
        <sz val="10"/>
        <color theme="1"/>
        <rFont val="Arial Narrow"/>
        <family val="2"/>
      </rPr>
      <t>asisten</t>
    </r>
    <r>
      <rPr>
        <sz val="10"/>
        <color theme="1"/>
        <rFont val="Arial Narrow"/>
        <family val="2"/>
      </rPr>
      <t xml:space="preserve"> a las sesiones de trabajo de actualización del plan de estudios.</t>
    </r>
  </si>
  <si>
    <t>Se requiere la implementación de un plan de estudios unificado que articule las diferentes sedes del establecimiento educativo. Actualmente, cada sede tiene su propio plan de estudios, lo que ha llevado a una falta de coherencia en la enseñanza.</t>
  </si>
  <si>
    <t>Cuadro de documentos revisados
Formato de sistematización de la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</si>
</sst>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Calibri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</font>
    <font>
      <sz val="10"/>
      <color rgb="FFA5A5A5"/>
      <name val="Arial Narrow"/>
      <family val="2"/>
    </font>
    <font>
      <b/>
      <sz val="10"/>
      <color rgb="FF000000"/>
      <name val="Arial Narrow"/>
      <family val="2"/>
    </font>
    <font>
      <sz val="10"/>
      <color theme="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 applyFont="1" applyAlignment="1"/>
    <xf numFmtId="0" fontId="2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Continuous" wrapText="1"/>
    </xf>
    <xf numFmtId="0" fontId="3" fillId="0" borderId="0" xfId="0" applyFont="1" applyAlignment="1" applyProtection="1">
      <alignment horizontal="centerContinuous" wrapText="1"/>
    </xf>
    <xf numFmtId="0" fontId="2" fillId="0" borderId="0" xfId="0" applyFont="1" applyAlignment="1" applyProtection="1">
      <alignment horizontal="centerContinuous" wrapText="1"/>
    </xf>
    <xf numFmtId="0" fontId="4" fillId="2" borderId="15" xfId="0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right" vertical="top" wrapText="1"/>
    </xf>
    <xf numFmtId="0" fontId="2" fillId="0" borderId="6" xfId="0" applyFont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right" vertical="top" wrapText="1"/>
    </xf>
    <xf numFmtId="0" fontId="2" fillId="0" borderId="6" xfId="0" applyFont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center" wrapText="1"/>
    </xf>
    <xf numFmtId="0" fontId="4" fillId="0" borderId="4" xfId="0" applyFont="1" applyBorder="1" applyAlignment="1" applyProtection="1">
      <alignment wrapText="1"/>
    </xf>
    <xf numFmtId="9" fontId="4" fillId="3" borderId="4" xfId="0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" fontId="2" fillId="0" borderId="4" xfId="0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2" fillId="0" borderId="0" xfId="0" applyFont="1" applyAlignment="1" applyProtection="1">
      <alignment horizontal="left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/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4" fillId="0" borderId="0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wrapText="1"/>
    </xf>
    <xf numFmtId="0" fontId="4" fillId="3" borderId="6" xfId="0" applyFont="1" applyFill="1" applyBorder="1" applyAlignment="1" applyProtection="1">
      <alignment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right" vertical="center" wrapText="1"/>
    </xf>
    <xf numFmtId="0" fontId="4" fillId="2" borderId="16" xfId="0" applyFont="1" applyFill="1" applyBorder="1" applyAlignment="1" applyProtection="1">
      <alignment wrapText="1"/>
    </xf>
    <xf numFmtId="0" fontId="6" fillId="0" borderId="16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right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5" fillId="4" borderId="26" xfId="0" applyFont="1" applyFill="1" applyBorder="1" applyAlignment="1" applyProtection="1">
      <alignment horizontal="center"/>
    </xf>
    <xf numFmtId="0" fontId="5" fillId="4" borderId="26" xfId="0" applyFont="1" applyFill="1" applyBorder="1" applyAlignment="1" applyProtection="1"/>
    <xf numFmtId="0" fontId="5" fillId="0" borderId="16" xfId="0" applyFont="1" applyBorder="1" applyProtection="1"/>
    <xf numFmtId="0" fontId="9" fillId="2" borderId="19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5" fillId="4" borderId="30" xfId="0" applyFont="1" applyFill="1" applyBorder="1" applyAlignment="1" applyProtection="1"/>
    <xf numFmtId="0" fontId="2" fillId="0" borderId="0" xfId="0" applyFont="1" applyProtection="1">
      <protection locked="0"/>
    </xf>
    <xf numFmtId="0" fontId="3" fillId="0" borderId="16" xfId="0" applyFont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165" fontId="6" fillId="0" borderId="16" xfId="1" applyNumberFormat="1" applyFont="1" applyBorder="1" applyAlignment="1" applyProtection="1">
      <alignment vertical="top" wrapText="1"/>
      <protection locked="0"/>
    </xf>
    <xf numFmtId="165" fontId="6" fillId="0" borderId="17" xfId="1" applyNumberFormat="1" applyFont="1" applyBorder="1" applyAlignment="1" applyProtection="1">
      <alignment vertical="top" wrapText="1"/>
      <protection locked="0"/>
    </xf>
    <xf numFmtId="165" fontId="6" fillId="0" borderId="26" xfId="1" applyNumberFormat="1" applyFont="1" applyBorder="1" applyAlignment="1" applyProtection="1">
      <alignment vertical="top" wrapText="1"/>
      <protection locked="0"/>
    </xf>
    <xf numFmtId="17" fontId="2" fillId="0" borderId="5" xfId="0" applyNumberFormat="1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6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9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4" fillId="0" borderId="16" xfId="0" applyFont="1" applyBorder="1" applyAlignment="1" applyProtection="1">
      <alignment horizontal="centerContinuous" vertical="center" wrapText="1"/>
    </xf>
    <xf numFmtId="0" fontId="3" fillId="0" borderId="16" xfId="0" applyFont="1" applyBorder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2" borderId="16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/>
    </xf>
    <xf numFmtId="0" fontId="4" fillId="2" borderId="16" xfId="0" applyFont="1" applyFill="1" applyBorder="1" applyAlignment="1" applyProtection="1">
      <alignment horizontal="right" vertical="top" wrapText="1"/>
    </xf>
    <xf numFmtId="0" fontId="2" fillId="0" borderId="16" xfId="0" applyFont="1" applyBorder="1" applyAlignment="1" applyProtection="1">
      <alignment horizontal="left"/>
    </xf>
    <xf numFmtId="0" fontId="3" fillId="0" borderId="16" xfId="0" applyFont="1" applyBorder="1" applyAlignment="1" applyProtection="1"/>
    <xf numFmtId="0" fontId="4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right" vertical="top" wrapText="1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Continuous"/>
    </xf>
    <xf numFmtId="0" fontId="4" fillId="2" borderId="17" xfId="0" applyFont="1" applyFill="1" applyBorder="1" applyAlignment="1" applyProtection="1">
      <alignment horizontal="centerContinuous" vertical="center" wrapText="1"/>
    </xf>
    <xf numFmtId="0" fontId="4" fillId="2" borderId="18" xfId="0" applyFont="1" applyFill="1" applyBorder="1" applyAlignment="1" applyProtection="1">
      <alignment horizontal="centerContinuous" vertical="center" wrapText="1"/>
    </xf>
    <xf numFmtId="0" fontId="4" fillId="2" borderId="28" xfId="0" applyFont="1" applyFill="1" applyBorder="1" applyAlignment="1" applyProtection="1">
      <alignment horizontal="centerContinuous" vertical="center" wrapText="1"/>
    </xf>
    <xf numFmtId="0" fontId="4" fillId="2" borderId="19" xfId="0" applyFont="1" applyFill="1" applyBorder="1" applyAlignment="1" applyProtection="1">
      <alignment horizontal="centerContinuous" vertical="center" wrapText="1"/>
    </xf>
    <xf numFmtId="0" fontId="4" fillId="2" borderId="21" xfId="0" applyFont="1" applyFill="1" applyBorder="1" applyAlignment="1" applyProtection="1">
      <alignment horizontal="center"/>
    </xf>
    <xf numFmtId="0" fontId="4" fillId="2" borderId="21" xfId="0" applyFont="1" applyFill="1" applyBorder="1" applyAlignment="1" applyProtection="1">
      <alignment horizont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Continuous" vertical="center" wrapText="1"/>
    </xf>
    <xf numFmtId="0" fontId="5" fillId="4" borderId="11" xfId="0" applyFont="1" applyFill="1" applyBorder="1" applyAlignment="1" applyProtection="1">
      <alignment horizontal="centerContinuous"/>
    </xf>
    <xf numFmtId="0" fontId="4" fillId="2" borderId="25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Continuous"/>
    </xf>
    <xf numFmtId="0" fontId="4" fillId="2" borderId="20" xfId="0" applyFont="1" applyFill="1" applyBorder="1" applyAlignment="1" applyProtection="1">
      <alignment horizontal="centerContinuous"/>
    </xf>
    <xf numFmtId="0" fontId="4" fillId="2" borderId="21" xfId="0" applyFont="1" applyFill="1" applyBorder="1" applyAlignment="1" applyProtection="1">
      <alignment horizontal="centerContinuous"/>
    </xf>
    <xf numFmtId="0" fontId="4" fillId="2" borderId="22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vertical="center" wrapText="1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17" fontId="2" fillId="0" borderId="6" xfId="0" applyNumberFormat="1" applyFont="1" applyBorder="1" applyAlignment="1" applyProtection="1">
      <alignment vertical="top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14" fontId="2" fillId="0" borderId="2" xfId="0" applyNumberFormat="1" applyFont="1" applyBorder="1" applyAlignment="1" applyProtection="1">
      <alignment vertical="top" wrapText="1"/>
      <protection locked="0"/>
    </xf>
    <xf numFmtId="17" fontId="2" fillId="0" borderId="5" xfId="0" applyNumberFormat="1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/>
    <xf numFmtId="0" fontId="4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/>
    <xf numFmtId="0" fontId="2" fillId="0" borderId="15" xfId="0" applyFont="1" applyBorder="1" applyAlignment="1" applyProtection="1">
      <alignment horizontal="left" vertical="top" wrapText="1"/>
    </xf>
    <xf numFmtId="0" fontId="5" fillId="0" borderId="3" xfId="0" applyFont="1" applyBorder="1" applyProtection="1"/>
    <xf numFmtId="0" fontId="5" fillId="0" borderId="2" xfId="0" applyFont="1" applyBorder="1" applyProtection="1"/>
    <xf numFmtId="0" fontId="4" fillId="0" borderId="0" xfId="0" applyFont="1" applyAlignment="1" applyProtection="1">
      <alignment horizontal="left" vertical="top" wrapText="1"/>
    </xf>
    <xf numFmtId="0" fontId="4" fillId="2" borderId="25" xfId="0" applyFont="1" applyFill="1" applyBorder="1" applyAlignment="1" applyProtection="1">
      <alignment horizontal="center" wrapText="1"/>
    </xf>
    <xf numFmtId="0" fontId="5" fillId="0" borderId="25" xfId="0" applyFont="1" applyBorder="1" applyProtection="1"/>
    <xf numFmtId="0" fontId="5" fillId="0" borderId="16" xfId="0" applyFont="1" applyBorder="1" applyProtection="1"/>
    <xf numFmtId="0" fontId="4" fillId="2" borderId="19" xfId="0" applyFont="1" applyFill="1" applyBorder="1" applyAlignment="1" applyProtection="1">
      <alignment horizontal="center" vertical="center" wrapText="1"/>
    </xf>
    <xf numFmtId="0" fontId="5" fillId="0" borderId="17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0" borderId="5" xfId="0" applyFont="1" applyBorder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wrapText="1"/>
    </xf>
    <xf numFmtId="0" fontId="5" fillId="0" borderId="7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10" xfId="0" applyFont="1" applyBorder="1" applyProtection="1"/>
    <xf numFmtId="0" fontId="4" fillId="2" borderId="1" xfId="0" applyFont="1" applyFill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Protection="1"/>
    <xf numFmtId="0" fontId="2" fillId="0" borderId="1" xfId="0" applyFont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4" fillId="2" borderId="2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304800" cy="314325"/>
    <xdr:sp macro="" textlink="">
      <xdr:nvSpPr>
        <xdr:cNvPr id="3" name="Shape 3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209550</xdr:colOff>
      <xdr:row>0</xdr:row>
      <xdr:rowOff>133350</xdr:rowOff>
    </xdr:from>
    <xdr:ext cx="6600825" cy="800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5" y="133350"/>
          <a:ext cx="6600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1371600</xdr:colOff>
      <xdr:row>3</xdr:row>
      <xdr:rowOff>0</xdr:rowOff>
    </xdr:from>
    <xdr:ext cx="0" cy="942975"/>
    <xdr:pic>
      <xdr:nvPicPr>
        <xdr:cNvPr id="4" name="image1.jpg" descr="Nuevo 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323850" cy="333375"/>
    <xdr:sp macro="" textlink="">
      <xdr:nvSpPr>
        <xdr:cNvPr id="5" name="Shape 3" descr="data:image/jpeg;base64,/9j/4AAQSkZJRgABAQAAAQABAAD/2wCEAAkGBxQTEhUUEhIWFhUXGCEYFxcVGRwdHBwgHCAgIBkYHB4YIiggHSMlHxseITEhJSkrLi4wHB8zODMsNygtMCsBCgoKDAwOGw8NGiskHCQrMysrLCsrKysrKzcsLCssNysrKysrKys3NysrKywrLCs3KyssKysrLCs3KywrNysrK//AABEIAKMAoAMBIgACEQEDEQH/xAAbAAACAgMBAAAAAAAAAAAAAAAFBgAEAgMHAf/EAEoQAAIBAgMGAgUICAMFCQEAAAECAwQRABIhBQYTMUFRImEHFDJxkRYjQkRUdIGyQ1JicpKhscEVM4IkU5Oi8GNzlKOzwtHS8TT/xAAUAQEAAAAAAAAAAAAAAAAAAAAA/8QAFBEBAAAAAAAAAAAAAAAAAAAAAP/aAAwDAQACEQMRAD8A7jiYmJgJiY01VUkal5HVEUXLMQAPeThVqN8XmsNnUzT30E0l44fepILSD90W8xgG8nC9Xb70UbcMTiWQfo6cNK/8MQJwGi3cM/i2hO9W3+5S8dOvlkU3f3uT5WwfpoFiQJAiRIOaxKot2JPK/lYnAU/lHVSX9X2ZKezVEiQqfdbO3xUYkldtMKW9VpBbkpqJD/zcID+WCTSPfRm/try0/t7ye2KPpCqXj2dVOhsywuQe2lv74DOm3k4uzhWqmQtFnVWNwGOgBYaWzW8XbXHP4d8K1oQfWFzs3BUeEEypfOR4CCHLJkTqCLsL41+kDI1TQbPSQJSU8ayzMpsMmg8RuBbICevtHGiugfZlZBCZVZHm41LLUMchIjaIhyo5oJBrfUZcB1fdjaTVFNHLIoSQgrIoNwHUlXAPUXBwKk3gqpKqeClp4SsBVXeeVlJZlDDKqI2lj7RPO/bG3YuzloxS0/GzSFWD3NuJYZnkCk6HNbl+tiu0YTbBKEXlpQ0q+ccmWNvhIw/A4DcNqbSX29nxOOphqfF+CyRqP+bGJ33hj/8A6oail7maM5B75I8yD44OV7NdcpIBvy8v+uXXXrissr9HPwDe/te3LSx11GAt7N2nDOueCVJV7xsGH8uWLeFCt3YpZn4nA4UnSelJjf4pa/uOK0NftClNior4OWcWjqF8mH+XIfxTAPGJgNsPeenqiyRPaVfbhkBSVf3kezD38sGcBML29+0Xh9WyfTnCN7sjn+oGGHCpv99T+8j8kmAa8K2+W+SUdo442qKpxeOniuWP7TZQSq+dsGtsxTNGfVnVZV1XOLo1voN1seVxqMIm19oNVQuhP+Hgi9W6Lmma2nDjKgWva2Y35gAYATuvVevVZ/xMpLIh8MWYNHE36ixi6Fh1Ylz5re2OnAcxaw5WGpPYE9f3RoMcHaGWgaKVYGphI2Wlo0Gaom1txJj0Oo07kAAanD5s/wBI2jmSAMEbgkUzGR1k+jHlt4s58IkU2uCMB0Fhpy8gL6f/AIMV1tca37ch73t0HbnjnFdvLUzl45XjpVjBzFS7Z2H0LoCViRtGewzFbDTBSk9HxlEcp2hJJeIlpF/SyOAFk0YDhoAMsY95OpuDk/Lkbf0B9kWPMnn+GPJp7ho3USJYqQeZ0OYdm6DzJwl7S3SqKNRLS1UrhLNLxSWOSNWLWUG7yOxHYDt31Ue/wW8dbCaeRI0aTqIxIbeI6ZTe2h18XlgMKPd2kEoBhUoJ2jyvJm8KXKx5TeyqfojQDXrgtvBuhTRxAojiIOFMOZ2jswK2WNmyjUixAFtcVdnbTjecyLJdRUroUAAzrYeI69eXSw7jDnV03Fp5IyS2aMqbC2tjqL9b4BR2XuvSlSeGyVELMeNG5Mxy93N73RxoeZPlg5snZsNKXaGNjJIfHLM5ZmI9nMxuSBcWGgAOmBWwNpIudjJGgkhja4uqgi4Ni/tE9eosMebQ32pIs1pOKQHOVLnwqSSwtzCkWuO2AZWkJIYm+nuA7rp1t8bDGVxqWNrG+boOzf2JGOfUtdXbSkVYwYICI5S4JBkikDKzI4GXMhIupBv/AFJVPozLRsFr5xIUXKxuVEi83y5rZXHtJyvrgHSMa9B/Y9jbmD0xH59Qf6/snv7uuOebW2bLQS2hrhYrxKelcM3I/OQkKC3CN/C51QheYvixs70gsVBnpnDSXWFV5vIps8DE6JIra3OhU36YAzvnRU70/ElUZ0F4nBKlSP8AduLOh8r8++FTdL0izxBfXlMlIxypWocwQj6E2UCx15kKfI8wG3t3rmqCkUrpTo0jRGoiOeFZkNikhYcu7WGhBsRfF3dbY81JOzACjqwPnYGuaWsQfSjK6owvrbNluDaxOA7PFIGAZSCCLgg3BB5EEc8K2/31P7yPySYx2VtCWokEdNGIKWOxdwBdr6iOMDwqO7a6cud8Zb+/U/vI/JJgGvC9vDu/xc0kbZZANLaX7gtzFwAL+Q52xcO8EAnaB3ySLY+MZQwPVSdCOmCMreEkC+nIdfIYDmZpYKqUZa8GsqIBwZlYBkTS6ADrYs+hUtY30GNw3SFFKFWOealK2UQgZ0a4NiEK2uQrCRRcFSDpgHuZscT00meRZWSODxoWGSyG0ba3VorAEjKVPitzw7bs7xuH9VrARKNI5DYcT9lraCQeWjjVeoALbbSePjLCkkPDW7RRlfAxFw9XUvdVsLHhpmNj1vhl9F6SCiHEvlMjNESuS6GxzBbnKpbMVHYjlgXvdsYR1BlaQpTTuryEjNGk0dgjyodGRgFBNxYot9DoPfeSuPhWthZ+NJGyxwXIWMSZZNGPtGMDL+1zPUOp4D7V3YpahWWWBWDusknTOyeznt7QHY6Y4vLvTUyhhJXVJfgsckK2tLrlW0a36C9zpY99N3+HyyA3j2k7tGy3kFSyLIX8JsQMyiM35C7DpgG/fPdqKGogkhAT1l5o5SSbF5UDq5PPQxWAHfphx2TtVJIRIWyZ0BIJsFNvEBfUEE9ccpoaamMwWqRqNSisYqh2QKwS3EhBa4IluQwI0vihPmlM0dQ0c4jpqgrIsiyRu3Dj+eUWzIxvzJOt7W5kGKpp+JLswyK2UFFZZSrBwxDDReVmRGuedgO+Hyk3Lo4zCUhCmBnaOxOnFuXXzU3PhOg6YRN3otn5BUbQqESb6EfrAHDRNI/BC1la2p5kXOvTHux9n0q1E8klLXSRZhwHEU7Eq2rG48TWOim3s98B1SjpEiRY41CIuiqosB5AdMbscA2hVVMBzRvtCOzG+cThTq5uquDZAhTw6G+lxgpR731mc8Cu4sfGKZ5IgQi5nClrAG4VFYn/ALQcuoF9oTTx7TqbmZTLYpwAglMahcjx8S4mVTnzRixF72NxjfHPx43k9Wmlla4E1KCFd7ZCXhkYcGXL4TnBy3HiOKD7WnqRapkzSRSKaeOGJFkkfx2MT5myoVXVrcmN7Ww87JiTZ1Heplu1y8r6ktI51CjVmNzlVdSdMAoybiRxQvJWy5IniZqqOMhUzXBS2njIBKXIudCLcsb9mUEtVLTRx1ySUqUwLxWu65tEBN/GbAqSwFsjaeLFnJNXypJKCiq3zUWllPUm2jSAczqE5C5N8aPRsuWsqFDq4Edgikng/Py3jfMSczG7AaWANhgOhUVKI0CryHU8yepOFvf76n95H5JMMVZXRxDNI6qPM/074TN4trrVJSyRo6p62ArOuXOBG/jUHXLfS5te3bAM+3tjLUKOjrqrf2uNQPMcv5EJsmoqaZpY5EVo0XiaG1l6ldLNyN1stj78OGOI+kWcXqUdZfW5agImjAGBUJURsNCmbV7ciTflgHfZVQTUVUkfL1kZctsrrwYududy/M4s7x7JimhJt4chKN+roSEbyuNDzUjFSCPgEJkURPqoWyq4cc16I/LTk1hax5lTWAwSG91ZXVxa2WQKQbg6gNzseRPngAu5+8MvCp4NpZW9YiUwzkeCbMtzE4OgkA/j1tyONO9WwKKnamCU0aJmkklVFsXSOJrppbTMyG1+YGDmwtlx1OyqaGZQyNTxgg/uj4e8ajCluFNV1FRTpWOsnAiqBnBuZAXjjBbSzWykhvpBhoDzAXR7QnYlaOZovpcFJpW8N7HI86tESOXhGUHS+GDaRrpaHj0VZLKrxscrqiSqw5C6JqQQQUsLm2oxf3ijC7QiAAAFK1gNP0q3sB205YqbB2zLRNLC1O80TSNJG0ZXMpY3dHDkfTJIYH6Vj3ID9lbl1MlNI7SycWSRfbZrukTNlYtLd42ILFbCyZvZOuAO1qeOnywwpClQsJgqXJFpHmAtGG1JkOTryv0vjq+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/rE9QmR5WLMl7hFC5VUk9QoJ9+btgt/hXG2IFIGdqDLcjUXjFv7YAlNR7P2ar1Ihih+iWRBmN+SKBqSTyUczhWU1FVtBTWrw0EHGgp11ePM+TVuXEYc2HsgkA8yd26XFrq6SerAywxRPTICbR8YMSwuLMxCgF7aagdcG6qXJta9rn1IBQOpM2gHbAW6mLhpw1srMACU0CL0Ve3I++zHA7d2tMaSxxoHlM875SQumcMMxtfQSKORvjbtOssXXMC9srsASA7jkBzYhbBUGviN7YSN9oxDLRVEilQ0xMpAuxivGGMpXmpBNwPD7IHmDbszY0tVaWptkY5rciy6EeHWw7XY2HS5uLW/MYUUYAsBUgf+W+Nno9FqdwistOJm9WDhg3C0to2oUNmC/shcY7+/U/vI/JJgGvHO/SzXZOAmUn5qplFiPoQlNf+McdExyD0lTGaudVPhhpmg5EjPUIxOo0FsiDX9YYB4kgDRrG2oX5o3GnzbW5HoVa9uyjAreCOWmizRgShysWrEe2wjySGxLKM2j2zC2t8HGUeMWuD47dTZQHH4o39cBN4xdYQxv/ALVBcjqRMpDfFW/jXAM27NPwqaGEm7RRqjeeUWuPI20OE/0fRZZoBe59TkB/0zKth+CjD5LALAjTLyy8x5D/AOMc32RJUpXJDDwhKsU6lpg2RxxUkDJkNwbSag8sAa9JAEfCq1YGWAOoivZpUky51QWJLKVVhpzW2l74WdvbfiqImSA2RwLOB9EMfDwzYkEZQf3cMu2d3q+pIMpowQMoKGoU2JB5q3cYDS+jys+hPChvzzTN7gBJmCgdltgFnjypxBE3iljdGU5VBDMCVUqoCHMTbQ+2e1zhX0y2jkMpKGNo5URQghUOjOgBJu5iLEMb3y6WwzJ6O67rVQt3vmHM3tcL/LHtfstqOFVqZNnIjMLGoaoJZrW+k/KxOg0APTABa0VGzKjgwpG0joFvE5AkzXCF4ypysTr7Wp5EDA+o2fTRmKJag01cto5pKgssYJjByBgbC1lIsbHXnfDvtHcied2laOgErkMZY/WFe6+y11fUi3PAyP0ZVYv8/BYksQeIblraktc6W010wA+o3mE0HBjSTxtwDKLElLBZJVA0N9Auo5uSABr1etgEdLIi6KsJUe4JYfyGEiHcKddOFQv+txfWHzcz4sz66knBjbkm0kpp2dqHKsTlrCYGwU3tc4Ct6PT89ILcqKjN79GWWy26WscTel5ErYJohdZV9VJBswPjkBS4I1yZS3TpfGHo8oiyyzWsjpDEFYWY8FCGzjmFuxsvPn3wY3vUKKZrXYVUeW3c5go8h4re4nAak2aIwGdlLjUhL5UGpyrfuFa7HVjz7YVfSRUtGVexZoqaW+v0lMEh/C9hhwpgDa58I1J8gASx/AJ/GcKXpCpGdEzXUyiaImxOUzcEDQdgD/DgOnxtcAjkRf44Vt/vqf3kfkkxc3D2jx6Cnc+0EEbjs0fgYfFcU9/vqf3kfkkwDXhB353Wgihqq5DKJlBqDaVsjNGBlDIfDbwgdNBh+wE33iDbPrFPI08n5DgN8yEFsouUCyADmdCrD8Qv88Ct9EDJSup+tQm46hnUa/y+AwU2VcrE3PwFWN/cVP8AX44Cb6IY4VGoVaiGVT2CzRs6ntpcjyv2wDcBjm0to94BJYgnLEddDxonYNl6H/Z7X66DoMdJUY53vhGy1NZKl2MENNVBQNbwyS5lHfOmYH8MB0UY9xqppldVZSGVgCCOoIuDjbgA+91fJBRzywpnlRCUWxNz00GptzsO2AO6OwKV1aZiah2BjeSfV2to4Ib2Be9owAB2ucN1fG7RuI2CuVIQnkGt4Sfcccl2bTVFKBFVmogVBGsbgxuGa7Gd1ZVuxY5CFcZueAedyiYmqKJ2YmlYCIsbkwuLwk98tnjvz8GvPDTjmG4W3Gm2gRIkqytS5JQ6sLNFIcpOZQRcOTY3t3OOn4CYXPSHKRs+oVTZ5F4SfvSEIo+LYY8Ku9xEtRR0trhnaokH7EA0v75GS3uOA2+j2BUolVVsFkkHO+a0jDOSdTe17nE32jLJTgEi9XFcjtm1/ljZ6P5M2z4H5cRTJYagZ2LWB6gXtfrjXvlUZXoh0NTc+5YpG/qoHvIwBepUEpEANdW8lW39TYfHthY3go1qZqOncuEkM0xaNsrfN5QouOhEhv8AhhohRgrvb5xhoD0t7K/h18ycLtTHbatGoPhSnnAHu4Gv/PgDuwdiRUkZihzZSxfxszG7G7G7EnU64Db/AH1P7yPySYa8Km/31P7yPySYBrxS21Bnp5kHNonUfipGLuPCMAC3Oqc9NCf1oInH+pAD/NT8cVt8YOPs+oib2yjqLfrgEofK9gfxxp3KAjpIF+zs9K1+yOUB+Kr8cHqqIBrkXR/C48/on8eX8OAz2TWieCKUcpEVx/qAP98AdsxhdpUrsLrLFJTnU2zeF1DDk11D2B5WJ7483BkEcctEx8dJIY1B0Jja7Qt5+G4uNLo3bFrfegZ6cSRAmWBxMgH0stwyHtmRmW/S98AD2Dt9aAPQzx1DNTm0RihklzQt/lMTGDa2qG/Mp54JS7/Uyi7RViju1JOB/NMVdvhqiCHaFGG4sallFtZIm1eNged7BwO4FrXxX2Q8dWhcKocANlEtiQeTp4L5W730NwdRgCSb/UxNhFWE9hSTn3ckwnekbeamqRBCBOkgckpJDIjFWFjYOtzyHLDNsuiVZbMoA5hTY8u95Tf+HCD/AIXPTcWA0glcNEc6uhSXITd3s8bLe9yCjHTmdMB0g+kClH6Or15f7JP/AC8GPY9/qZvZhrD7qOc/+zC1u3S1ccUbysY0Kk8PiBchJ9nx+FrWJuCNGGDzSZkF5InA1+dXiAW6grIP74C18uIPs9d/4Oo/+mFqorw9NW7TbOEmjEFNzD8Jb2dezSOxYd8qdTjdJXCqPqVIVyyreeeIZVSEnxBMt7s3sKb/AKx1tgttWMS1VNRRECOILPIqAGyIw4S8/D40GtjcXwDLsem4UEUdgOGip4eXhABt5XGAG3XD7SpEOqxRyTMP2mZI4iPjJhqwlbDl4tTVVw8QLimgXowhzDML/rSO+vZb9cA3xSlncfRWw/Hmf6j+eFylbPtND2pZG/4kqBfdcR4Nypw4sinxt4Qe7Nzb+p/DAnYcYO0Kx1tljjgp18igd2HwlTAMuFTf76n95H5JMNeFTf76n95H5JMA14mJiYBRppxT11TTy24NQvrEd+4ASdB5Cyv/AKjhmjRSmQnOLZTfW/Q3t1wN3q2M1REOEwSeM8SFyLgMPot3Vh4WHY4XtibczoTIjQspySK1wEa1ijMPZ0sLm3sowJBJwG3bivR1UdbqYgvBqmt+jJvHKfONiQT+q5PTDmrAi41BGhHI4W5q4MrB3UqVN8xFjpZg3Qac/wBU6+ydF7Y09dTq1JSLHNCP8ieZjlgW9mjkP6TLoVCm9uZ5EhamqX2dUeqUkYkFQuenjv4YSukmcc1i1DA+RUcxihUbJjogruzvALiSUEh43JJknjy6iMliGX2V0NrXwwbF2QsOZzI8ssx+dnYAPKRyWMD2Yxc2toBc6kk4o7w7Ukzeq0qrJVSi1hqkSciWtyQdeWci3uClPXwBJLV8wyqXjWdUhEmnJXMaMw1GqnS411wPpt2qaWFXZJc73YPwwgFzfKRPdT79WOpvghG8VC8FFPOksaIqxySgZoyeSyECyg28L6crG9gcJdbXmNphWzSR1KcJuG5e5IZs4hOZFtly2IP+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/7TUkxwjnl/XmYc8qA395A6jFzd/Yy08UcaiyxoEjU9ABa57seZ7YVths5kapqZF9akWxS+XgINRCofUW5s9uep5KMGaraAHtSZidMik3N+gUXbXQWtdVuTqRgC20q6GG8srgCNWJ1FlAGZifwt8R3xR3HgcUwlmXLLUMZ5F7F/ZU/uqFX8MLtNC9fUcMgilhYGZv964OZYrDQLcBmHOwRT1GOgjAe4VN/vqf3kfkkw14VN/vqf3kfkkwDXiYmJgJgDtvYbs/rFK4iqLZSSLxyqOSSqOdtbMNRc9NMHsTAIU22liYeuUrQv1dYg0R/dkCMNexIPljYm+VESC08bKOedzlFveAv4WOHnGBjFrWFuotpgOZbV9IUU5y0csUd/C1RLzCjmscQ+ckPvCr5nF7dqlqApWhhaJXOaWsr1JllPdYrqQOYGbKBpYEYfI6VFN1RQe4UA/yxtwHM9r7nCmp5Wnq56kyEKsLEJHI7aKHCeIi+pGa1gbjAbx0twivOiU0kxjMhXLwsgupFzZiSSnS2mG/bVRx6ttfmqQW8mlcXcn/ALuOw98pxRoqAyVNVGRr6hkIt1lZ7+/VMAJqd3jDPDPV1DuHPCeaI8P1dnsYXh52ja5Rs+a5yk+THR7qVlIZJKSsWTMcxhqIlVWP0jnitlZurZT7sWtnRR1dBBxBminp1jkBvc3UC+uoIYHXucWdy9pOyPS1DXqaUhHY/pFI+am9zqNf2gw6YBLkrPU5DKivRuSWkpam4p3J1YwTqCiE87HTXUKTfB2j9IFBLHkzxxuvOKQjQ90KEq9v2Ww9MgIsQCOxxripUU3VFB7hQP6YBGm3uozoZOKeWRA8hPkFyMfwxYpYKqp8MaGjpz7TlAs7A/RQH/LHmwv5YdguPcBV2dQJBGsUShUUWAH/AFqfM88WseY9wEwqb/fU/vI/JJhqvhV3++p/eR+STANeJjEuO4x5xB3HxwGeJjDiDuPjicQdx8cBniYw4g7j44nEHcfHAZ4qbWqXjhd4ozLIFOSNebN9EXOg16nlixxB3HxxOIvcfHAc6p9nVlNDAKl6ctJKqOiKxd2kfNM2csBe120XkPLBfc6RZK2tlSRJBkhjLRsGXMvFZ1uumhk5YJbx7AjqzCzSuphYsoRgAxItZrgm3usdT3xU3BgMFKlPJT8F4lCswKMkhUWzqym+tuTAHAC909sU0UAopZ1jmjkeNUc5WFnIjtmFrHQjU6WxN16WoqqgVzzrHJG8tPLAIrDKH0RmDXYiwYMR1OmuLcuzPWq5mlpgtMIGik4xU8YuysCqAnKFynU2JzYPbC2RBSRmOAWVmzHM7OSTYXLOSToAOfQYAriYw4g7j44nEHcfHAZ4mMOIO4+OJxB3HxwGiqlIaMA+0xB/hJ/tjRJUPcRA+O9y1uSD6Xa55Dzv2xl6v84GMgyglgvW5FtSTy1OgAxtCDiF8w1ULb3Em/PzwGmJpHzsr2sSqJYWNtLsSCdT2I/HAPfzlR3+0j/05MHJ4CbhJQite+l2F+ZVr2H4g4Ab9EAUQGtqlRzv+jfAad5diU8s2aSFWPcjAw7t0v2dPhj3EwHnybpfs6fDE+TdL9nT4YmJgJ8m6X7OnwxPk3S/Z0+GJiYCfJul+zp8MT5N0v2dPhiYmAnybpfs6fDE+TdL9nT4YmJgJ8m6X7OnwxPk3S/Z0+GJiYCfJul+zp8MT5N0v2dPhiYmAnybpfs6fDE+TdL9nT4YmJgJ8m6X7OnwxPk3S/Z0+GJiYCfJul+zp8MXdk7Bp0lVkhQG/MDExMB//9k=">
          <a:extLst>
            <a:ext uri="{FF2B5EF4-FFF2-40B4-BE49-F238E27FC236}">
              <a16:creationId xmlns:a16="http://schemas.microsoft.com/office/drawing/2014/main" id="{F4F85D51-6712-43F9-8509-70B483DE9787}"/>
            </a:ext>
          </a:extLst>
        </xdr:cNvPr>
        <xdr:cNvSpPr/>
      </xdr:nvSpPr>
      <xdr:spPr>
        <a:xfrm>
          <a:off x="0" y="1571625"/>
          <a:ext cx="32385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1371600</xdr:colOff>
      <xdr:row>3</xdr:row>
      <xdr:rowOff>0</xdr:rowOff>
    </xdr:from>
    <xdr:ext cx="0" cy="942975"/>
    <xdr:pic>
      <xdr:nvPicPr>
        <xdr:cNvPr id="7" name="image1.jpg" descr="Nuevo Logo.jpg">
          <a:extLst>
            <a:ext uri="{FF2B5EF4-FFF2-40B4-BE49-F238E27FC236}">
              <a16:creationId xmlns:a16="http://schemas.microsoft.com/office/drawing/2014/main" id="{385508B8-3A94-48E7-ADC6-939BA543C1E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0" y="1571625"/>
          <a:ext cx="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</xdr:rowOff>
    </xdr:from>
    <xdr:ext cx="6048375" cy="76200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"/>
          <a:ext cx="604837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1056408</xdr:colOff>
      <xdr:row>0</xdr:row>
      <xdr:rowOff>0</xdr:rowOff>
    </xdr:from>
    <xdr:ext cx="6619875" cy="809625"/>
    <xdr:pic>
      <xdr:nvPicPr>
        <xdr:cNvPr id="3" name="image3.jpg">
          <a:extLst>
            <a:ext uri="{FF2B5EF4-FFF2-40B4-BE49-F238E27FC236}">
              <a16:creationId xmlns:a16="http://schemas.microsoft.com/office/drawing/2014/main" id="{605C1982-B3F5-49F9-856E-CE2B5A5F68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3613" y="0"/>
          <a:ext cx="6619875" cy="809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261937</xdr:colOff>
      <xdr:row>0</xdr:row>
      <xdr:rowOff>71437</xdr:rowOff>
    </xdr:from>
    <xdr:ext cx="5524500" cy="676275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71437"/>
          <a:ext cx="5524500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zoomScaleNormal="100" workbookViewId="0">
      <selection activeCell="I14" sqref="I14"/>
    </sheetView>
  </sheetViews>
  <sheetFormatPr baseColWidth="10" defaultColWidth="14.42578125" defaultRowHeight="12.75" x14ac:dyDescent="0.2"/>
  <cols>
    <col min="1" max="1" width="22" style="3" customWidth="1"/>
    <col min="2" max="2" width="30.140625" style="3" customWidth="1"/>
    <col min="3" max="5" width="7.7109375" style="3" bestFit="1" customWidth="1"/>
    <col min="6" max="6" width="9.5703125" style="3" customWidth="1"/>
    <col min="7" max="7" width="45.42578125" style="3" customWidth="1"/>
    <col min="8" max="8" width="31.140625" style="3" customWidth="1"/>
    <col min="9" max="9" width="33" style="3" customWidth="1"/>
    <col min="10" max="21" width="10.7109375" style="3" customWidth="1"/>
    <col min="22" max="16384" width="14.42578125" style="3"/>
  </cols>
  <sheetData>
    <row r="1" spans="1:22" ht="90.75" customHeight="1" x14ac:dyDescent="0.2">
      <c r="A1" s="156" t="s">
        <v>51</v>
      </c>
      <c r="B1" s="157"/>
      <c r="C1" s="157"/>
      <c r="D1" s="157"/>
      <c r="E1" s="157"/>
      <c r="F1" s="157"/>
      <c r="G1" s="157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6.5" customHeight="1" x14ac:dyDescent="0.2">
      <c r="A2" s="5" t="s">
        <v>0</v>
      </c>
      <c r="B2" s="6"/>
      <c r="C2" s="6"/>
      <c r="D2" s="6"/>
      <c r="E2" s="6"/>
      <c r="F2" s="6"/>
      <c r="G2" s="6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2" x14ac:dyDescent="0.2">
      <c r="A3" s="5" t="s">
        <v>1</v>
      </c>
      <c r="B3" s="6"/>
      <c r="C3" s="6"/>
      <c r="D3" s="6"/>
      <c r="E3" s="6"/>
      <c r="F3" s="6"/>
      <c r="G3" s="6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 spans="1:22" x14ac:dyDescent="0.2">
      <c r="A4" s="8" t="s">
        <v>2</v>
      </c>
      <c r="B4" s="158"/>
      <c r="C4" s="159"/>
      <c r="D4" s="159"/>
      <c r="E4" s="159"/>
      <c r="F4" s="159"/>
      <c r="G4" s="160"/>
      <c r="H4" s="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x14ac:dyDescent="0.2">
      <c r="A5" s="9" t="s">
        <v>3</v>
      </c>
      <c r="B5" s="10"/>
      <c r="C5" s="11" t="s">
        <v>4</v>
      </c>
      <c r="D5" s="12"/>
      <c r="E5" s="13" t="s">
        <v>5</v>
      </c>
      <c r="F5" s="10"/>
      <c r="G5" s="1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</row>
    <row r="6" spans="1:22" x14ac:dyDescent="0.2">
      <c r="A6" s="15"/>
      <c r="B6" s="16"/>
      <c r="C6" s="17"/>
      <c r="D6" s="18"/>
      <c r="E6" s="18"/>
      <c r="F6" s="4"/>
      <c r="G6" s="1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</row>
    <row r="7" spans="1:22" ht="36" customHeight="1" x14ac:dyDescent="0.2">
      <c r="A7" s="161" t="s">
        <v>94</v>
      </c>
      <c r="B7" s="161"/>
      <c r="C7" s="161"/>
      <c r="D7" s="161"/>
      <c r="E7" s="161"/>
      <c r="F7" s="161"/>
      <c r="G7" s="161"/>
      <c r="H7" s="161"/>
      <c r="I7" s="16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</row>
    <row r="8" spans="1:22" x14ac:dyDescent="0.2">
      <c r="A8" s="42"/>
      <c r="B8" s="42"/>
      <c r="C8" s="42"/>
      <c r="D8" s="42"/>
      <c r="E8" s="42"/>
      <c r="F8" s="42"/>
      <c r="G8" s="42"/>
      <c r="H8" s="42"/>
      <c r="I8" s="4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</row>
    <row r="9" spans="1:22" ht="15" customHeight="1" x14ac:dyDescent="0.2">
      <c r="A9" s="162" t="s">
        <v>52</v>
      </c>
      <c r="B9" s="163"/>
      <c r="C9" s="164"/>
      <c r="D9" s="164"/>
      <c r="E9" s="164"/>
      <c r="F9" s="164"/>
      <c r="G9" s="164"/>
      <c r="H9" s="164"/>
      <c r="I9" s="16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</row>
    <row r="10" spans="1:22" ht="19.5" customHeight="1" x14ac:dyDescent="0.2">
      <c r="A10" s="57" t="s">
        <v>6</v>
      </c>
      <c r="B10" s="63" t="s">
        <v>7</v>
      </c>
      <c r="C10" s="165" t="s">
        <v>8</v>
      </c>
      <c r="D10" s="164"/>
      <c r="E10" s="164"/>
      <c r="F10" s="166"/>
      <c r="G10" s="57" t="s">
        <v>9</v>
      </c>
      <c r="H10" s="57" t="s">
        <v>53</v>
      </c>
      <c r="I10" s="57" t="s">
        <v>54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</row>
    <row r="11" spans="1:22" x14ac:dyDescent="0.2">
      <c r="A11" s="58"/>
      <c r="B11" s="64"/>
      <c r="C11" s="61" t="s">
        <v>10</v>
      </c>
      <c r="D11" s="45" t="s">
        <v>11</v>
      </c>
      <c r="E11" s="45" t="s">
        <v>12</v>
      </c>
      <c r="F11" s="56" t="s">
        <v>13</v>
      </c>
      <c r="G11" s="58"/>
      <c r="H11" s="59"/>
      <c r="I11" s="5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</row>
    <row r="12" spans="1:22" ht="76.5" x14ac:dyDescent="0.2">
      <c r="A12" s="155" t="s">
        <v>55</v>
      </c>
      <c r="B12" s="62" t="s">
        <v>56</v>
      </c>
      <c r="C12" s="47"/>
      <c r="D12" s="149">
        <v>1</v>
      </c>
      <c r="E12" s="47"/>
      <c r="F12" s="47"/>
      <c r="G12" s="147" t="s">
        <v>124</v>
      </c>
      <c r="H12" s="148" t="s">
        <v>125</v>
      </c>
      <c r="I12" s="148" t="s">
        <v>136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2.5" customHeight="1" x14ac:dyDescent="0.2">
      <c r="A13" s="152"/>
      <c r="B13" s="49" t="s">
        <v>93</v>
      </c>
      <c r="C13" s="47"/>
      <c r="D13" s="47"/>
      <c r="E13" s="47"/>
      <c r="F13" s="47"/>
      <c r="G13" s="47"/>
      <c r="H13" s="48"/>
      <c r="I13" s="4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</row>
    <row r="14" spans="1:22" ht="24" customHeight="1" x14ac:dyDescent="0.2">
      <c r="A14" s="152"/>
      <c r="B14" s="49" t="s">
        <v>57</v>
      </c>
      <c r="C14" s="47"/>
      <c r="D14" s="47"/>
      <c r="E14" s="47"/>
      <c r="F14" s="47"/>
      <c r="G14" s="47"/>
      <c r="H14" s="48"/>
      <c r="I14" s="4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ht="26.25" customHeight="1" x14ac:dyDescent="0.2">
      <c r="A15" s="152"/>
      <c r="B15" s="49" t="s">
        <v>58</v>
      </c>
      <c r="C15" s="47"/>
      <c r="D15" s="47"/>
      <c r="E15" s="47"/>
      <c r="F15" s="47"/>
      <c r="G15" s="47"/>
      <c r="H15" s="48"/>
      <c r="I15" s="4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ht="26.25" customHeight="1" x14ac:dyDescent="0.2">
      <c r="A16" s="152"/>
      <c r="B16" s="49" t="s">
        <v>59</v>
      </c>
      <c r="C16" s="47"/>
      <c r="D16" s="47"/>
      <c r="E16" s="47"/>
      <c r="F16" s="47"/>
      <c r="G16" s="47"/>
      <c r="H16" s="48"/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6.5" customHeight="1" x14ac:dyDescent="0.2">
      <c r="A17" s="50"/>
      <c r="B17" s="51" t="s">
        <v>14</v>
      </c>
      <c r="C17" s="52">
        <f t="shared" ref="C17:F17" si="0">SUM(C12:C16)</f>
        <v>0</v>
      </c>
      <c r="D17" s="52">
        <f t="shared" si="0"/>
        <v>1</v>
      </c>
      <c r="E17" s="52">
        <f t="shared" si="0"/>
        <v>0</v>
      </c>
      <c r="F17" s="52">
        <f t="shared" si="0"/>
        <v>0</v>
      </c>
      <c r="G17" s="47"/>
      <c r="H17" s="48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38.25" x14ac:dyDescent="0.2">
      <c r="A18" s="154" t="s">
        <v>60</v>
      </c>
      <c r="B18" s="53" t="s">
        <v>61</v>
      </c>
      <c r="C18" s="47"/>
      <c r="D18" s="47"/>
      <c r="E18" s="47"/>
      <c r="F18" s="47"/>
      <c r="G18" s="47"/>
      <c r="H18" s="48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25.5" customHeight="1" x14ac:dyDescent="0.2">
      <c r="A19" s="152"/>
      <c r="B19" s="53" t="s">
        <v>62</v>
      </c>
      <c r="C19" s="47"/>
      <c r="D19" s="47"/>
      <c r="E19" s="47"/>
      <c r="F19" s="47"/>
      <c r="G19" s="47"/>
      <c r="H19" s="48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30" customHeight="1" x14ac:dyDescent="0.2">
      <c r="A20" s="152"/>
      <c r="B20" s="53" t="s">
        <v>63</v>
      </c>
      <c r="C20" s="47"/>
      <c r="D20" s="47"/>
      <c r="E20" s="47"/>
      <c r="F20" s="47"/>
      <c r="G20" s="47"/>
      <c r="H20" s="48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21.75" customHeight="1" x14ac:dyDescent="0.2">
      <c r="A21" s="152"/>
      <c r="B21" s="53" t="s">
        <v>64</v>
      </c>
      <c r="C21" s="47"/>
      <c r="D21" s="47"/>
      <c r="E21" s="47"/>
      <c r="F21" s="47"/>
      <c r="G21" s="47"/>
      <c r="H21" s="48"/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15" customHeight="1" x14ac:dyDescent="0.2">
      <c r="A22" s="50"/>
      <c r="B22" s="51" t="s">
        <v>14</v>
      </c>
      <c r="C22" s="52">
        <f t="shared" ref="C22:F22" si="1">SUM(C18:C21)</f>
        <v>0</v>
      </c>
      <c r="D22" s="52">
        <f t="shared" si="1"/>
        <v>0</v>
      </c>
      <c r="E22" s="52">
        <f t="shared" si="1"/>
        <v>0</v>
      </c>
      <c r="F22" s="52">
        <f t="shared" si="1"/>
        <v>0</v>
      </c>
      <c r="G22" s="48"/>
      <c r="H22" s="48"/>
      <c r="I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24" customHeight="1" x14ac:dyDescent="0.2">
      <c r="A23" s="153" t="s">
        <v>65</v>
      </c>
      <c r="B23" s="54" t="s">
        <v>66</v>
      </c>
      <c r="C23" s="55"/>
      <c r="D23" s="55"/>
      <c r="E23" s="55"/>
      <c r="F23" s="55"/>
      <c r="G23" s="55"/>
      <c r="H23" s="48"/>
      <c r="I23" s="4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26.25" customHeight="1" x14ac:dyDescent="0.2">
      <c r="A24" s="152"/>
      <c r="B24" s="54" t="s">
        <v>67</v>
      </c>
      <c r="C24" s="55"/>
      <c r="D24" s="55"/>
      <c r="E24" s="55"/>
      <c r="F24" s="55"/>
      <c r="G24" s="55"/>
      <c r="H24" s="48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ht="25.5" customHeight="1" x14ac:dyDescent="0.2">
      <c r="A25" s="152"/>
      <c r="B25" s="54" t="s">
        <v>68</v>
      </c>
      <c r="C25" s="55"/>
      <c r="D25" s="55"/>
      <c r="E25" s="55"/>
      <c r="F25" s="55"/>
      <c r="G25" s="55"/>
      <c r="H25" s="48"/>
      <c r="I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ht="24.75" customHeight="1" x14ac:dyDescent="0.2">
      <c r="A26" s="152"/>
      <c r="B26" s="54" t="s">
        <v>69</v>
      </c>
      <c r="C26" s="55"/>
      <c r="D26" s="55"/>
      <c r="E26" s="55"/>
      <c r="F26" s="55"/>
      <c r="G26" s="55"/>
      <c r="H26" s="48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17.25" customHeight="1" x14ac:dyDescent="0.2">
      <c r="A27" s="50"/>
      <c r="B27" s="51" t="s">
        <v>14</v>
      </c>
      <c r="C27" s="52">
        <f t="shared" ref="C27:F27" si="2">SUM(C23:C26)</f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47"/>
      <c r="H27" s="48"/>
      <c r="I27" s="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ht="29.25" customHeight="1" x14ac:dyDescent="0.2">
      <c r="A28" s="151" t="s">
        <v>70</v>
      </c>
      <c r="B28" s="54" t="s">
        <v>71</v>
      </c>
      <c r="C28" s="47"/>
      <c r="D28" s="47"/>
      <c r="E28" s="47"/>
      <c r="F28" s="47"/>
      <c r="G28" s="47"/>
      <c r="H28" s="48"/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ht="28.5" customHeight="1" x14ac:dyDescent="0.2">
      <c r="A29" s="152"/>
      <c r="B29" s="54" t="s">
        <v>72</v>
      </c>
      <c r="C29" s="47"/>
      <c r="D29" s="47"/>
      <c r="E29" s="47"/>
      <c r="F29" s="47"/>
      <c r="G29" s="47"/>
      <c r="H29" s="48"/>
      <c r="I29" s="4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ht="28.5" customHeight="1" x14ac:dyDescent="0.2">
      <c r="A30" s="152"/>
      <c r="B30" s="54" t="s">
        <v>73</v>
      </c>
      <c r="C30" s="47"/>
      <c r="D30" s="47"/>
      <c r="E30" s="47"/>
      <c r="F30" s="47"/>
      <c r="G30" s="47"/>
      <c r="H30" s="48"/>
      <c r="I30" s="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ht="24" customHeight="1" x14ac:dyDescent="0.2">
      <c r="A31" s="152"/>
      <c r="B31" s="54" t="s">
        <v>74</v>
      </c>
      <c r="C31" s="47"/>
      <c r="D31" s="47"/>
      <c r="E31" s="47"/>
      <c r="F31" s="47"/>
      <c r="G31" s="47"/>
      <c r="H31" s="48"/>
      <c r="I31" s="4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ht="33.75" customHeight="1" x14ac:dyDescent="0.2">
      <c r="A32" s="152"/>
      <c r="B32" s="54" t="s">
        <v>75</v>
      </c>
      <c r="C32" s="47"/>
      <c r="D32" s="47"/>
      <c r="E32" s="47"/>
      <c r="F32" s="47"/>
      <c r="G32" s="47"/>
      <c r="H32" s="48"/>
      <c r="I32" s="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4.25" customHeight="1" x14ac:dyDescent="0.2">
      <c r="A33" s="50"/>
      <c r="B33" s="51" t="s">
        <v>14</v>
      </c>
      <c r="C33" s="52">
        <f t="shared" ref="C33:F33" si="3">SUM(C28:C32)</f>
        <v>0</v>
      </c>
      <c r="D33" s="52">
        <f t="shared" si="3"/>
        <v>0</v>
      </c>
      <c r="E33" s="52">
        <f t="shared" si="3"/>
        <v>0</v>
      </c>
      <c r="F33" s="52">
        <f t="shared" si="3"/>
        <v>0</v>
      </c>
      <c r="G33" s="47"/>
      <c r="H33" s="48"/>
      <c r="I33" s="4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5" customHeight="1" x14ac:dyDescent="0.2">
      <c r="A34" s="4"/>
      <c r="B34" s="43" t="s">
        <v>15</v>
      </c>
      <c r="C34" s="44">
        <f>SUM(C33,C27,C22,C17)</f>
        <v>0</v>
      </c>
      <c r="D34" s="44">
        <f t="shared" ref="D34:F34" si="4">SUM(D33,D27,D22,D17)</f>
        <v>1</v>
      </c>
      <c r="E34" s="44">
        <f t="shared" si="4"/>
        <v>0</v>
      </c>
      <c r="F34" s="44">
        <f t="shared" si="4"/>
        <v>0</v>
      </c>
      <c r="G34" s="4">
        <f>SUM(C34:F34)</f>
        <v>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4.25" customHeight="1" x14ac:dyDescent="0.2">
      <c r="A35" s="4"/>
      <c r="B35" s="19" t="s">
        <v>16</v>
      </c>
      <c r="C35" s="20">
        <f>C34*1/$G$34</f>
        <v>0</v>
      </c>
      <c r="D35" s="20">
        <f t="shared" ref="D35:F35" si="5">D34*1/$G$34</f>
        <v>1</v>
      </c>
      <c r="E35" s="20">
        <f t="shared" si="5"/>
        <v>0</v>
      </c>
      <c r="F35" s="20">
        <f t="shared" si="5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</row>
    <row r="55" spans="1:2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</row>
    <row r="56" spans="1:2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</row>
    <row r="57" spans="1:2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</row>
    <row r="58" spans="1:2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</row>
    <row r="59" spans="1:2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</row>
    <row r="60" spans="1:2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</row>
    <row r="61" spans="1:2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</row>
    <row r="62" spans="1:2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</row>
    <row r="63" spans="1:2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</row>
    <row r="64" spans="1:2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</row>
    <row r="65" spans="1:2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</row>
    <row r="66" spans="1:2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</row>
    <row r="67" spans="1:2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</row>
    <row r="68" spans="1:2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</row>
    <row r="69" spans="1:2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</row>
    <row r="71" spans="1:2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</row>
    <row r="72" spans="1:2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</row>
    <row r="73" spans="1:2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</row>
    <row r="74" spans="1:2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</row>
    <row r="75" spans="1:2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</row>
    <row r="76" spans="1:2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</row>
    <row r="77" spans="1:2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</row>
    <row r="78" spans="1:2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</row>
    <row r="79" spans="1:2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</row>
    <row r="80" spans="1:2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</row>
    <row r="81" spans="1:2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</row>
    <row r="82" spans="1:2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</row>
    <row r="83" spans="1:2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"/>
    </row>
    <row r="84" spans="1:2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"/>
    </row>
    <row r="85" spans="1:2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</row>
    <row r="86" spans="1:2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</row>
    <row r="87" spans="1:2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</row>
    <row r="88" spans="1:2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</row>
    <row r="89" spans="1:2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</row>
    <row r="90" spans="1:2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</row>
    <row r="91" spans="1:2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</row>
    <row r="92" spans="1:2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</row>
    <row r="93" spans="1:2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</row>
    <row r="94" spans="1:2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</row>
    <row r="95" spans="1:2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</row>
    <row r="96" spans="1:2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</row>
    <row r="97" spans="1:2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</row>
    <row r="98" spans="1:2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</row>
    <row r="99" spans="1:2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</row>
    <row r="100" spans="1:2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</row>
    <row r="101" spans="1:2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</row>
    <row r="102" spans="1:2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</row>
    <row r="103" spans="1:2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</row>
    <row r="104" spans="1:2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</row>
    <row r="105" spans="1:2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</row>
    <row r="106" spans="1:2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</row>
    <row r="107" spans="1:2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</row>
    <row r="108" spans="1:2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</row>
    <row r="109" spans="1:2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</row>
    <row r="110" spans="1:2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</row>
    <row r="111" spans="1:2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</row>
    <row r="112" spans="1:2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</row>
    <row r="115" spans="1:2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</row>
    <row r="116" spans="1:2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</row>
    <row r="117" spans="1:2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</row>
    <row r="118" spans="1:2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</row>
    <row r="119" spans="1:2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</row>
    <row r="120" spans="1:2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</row>
    <row r="121" spans="1:2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</row>
    <row r="122" spans="1:2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</row>
    <row r="136" spans="1:2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</row>
    <row r="151" spans="1:2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</row>
    <row r="152" spans="1:2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</row>
    <row r="153" spans="1:2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</row>
    <row r="154" spans="1:2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</row>
    <row r="155" spans="1:2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</row>
    <row r="156" spans="1:2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</row>
    <row r="157" spans="1:2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</row>
    <row r="158" spans="1:2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</row>
    <row r="159" spans="1:2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</row>
    <row r="160" spans="1:2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</row>
    <row r="161" spans="1:2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</row>
    <row r="162" spans="1:2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</row>
    <row r="163" spans="1:2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</row>
    <row r="164" spans="1:2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</row>
    <row r="165" spans="1:2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</row>
    <row r="166" spans="1:2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</row>
    <row r="167" spans="1:2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</row>
    <row r="168" spans="1:2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</row>
    <row r="169" spans="1:2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</row>
    <row r="170" spans="1:2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</row>
    <row r="171" spans="1:2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</row>
    <row r="172" spans="1:2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</row>
    <row r="173" spans="1:2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</row>
    <row r="174" spans="1:2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</row>
    <row r="175" spans="1:2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</row>
    <row r="176" spans="1:2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</row>
    <row r="177" spans="1:2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</row>
    <row r="178" spans="1:2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</row>
    <row r="179" spans="1:2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</row>
    <row r="180" spans="1:2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</row>
    <row r="181" spans="1:2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</row>
    <row r="182" spans="1:2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</row>
    <row r="183" spans="1:2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</row>
    <row r="184" spans="1:2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</row>
    <row r="185" spans="1:2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</row>
    <row r="186" spans="1:2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</row>
    <row r="187" spans="1:2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</row>
    <row r="188" spans="1:2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</row>
    <row r="189" spans="1:2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</row>
    <row r="190" spans="1:2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</row>
    <row r="191" spans="1:2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</row>
    <row r="192" spans="1:2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</row>
    <row r="193" spans="1:2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</row>
    <row r="194" spans="1:2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</row>
    <row r="195" spans="1:2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</row>
    <row r="196" spans="1:2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</row>
    <row r="197" spans="1:2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</row>
    <row r="198" spans="1:2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</row>
    <row r="199" spans="1:2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</row>
    <row r="200" spans="1:2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</row>
    <row r="201" spans="1:2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</row>
    <row r="202" spans="1:2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</row>
    <row r="203" spans="1:2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</row>
    <row r="204" spans="1:2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</row>
    <row r="205" spans="1:2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</row>
    <row r="206" spans="1:2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</row>
    <row r="207" spans="1:2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</row>
    <row r="208" spans="1:2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</row>
    <row r="209" spans="1:2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</row>
    <row r="210" spans="1:2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</row>
    <row r="211" spans="1:2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</row>
    <row r="212" spans="1:2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</row>
    <row r="213" spans="1:2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</row>
    <row r="214" spans="1:2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</row>
    <row r="215" spans="1:2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</row>
    <row r="216" spans="1:2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</row>
    <row r="217" spans="1:2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</row>
    <row r="218" spans="1:2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</row>
    <row r="219" spans="1:2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</row>
    <row r="220" spans="1:2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</row>
    <row r="221" spans="1:2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</row>
    <row r="222" spans="1:2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</row>
    <row r="223" spans="1:2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</row>
    <row r="224" spans="1:2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</row>
    <row r="225" spans="1:2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</row>
    <row r="226" spans="1:2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</row>
    <row r="227" spans="1:2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</row>
    <row r="228" spans="1:2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</row>
    <row r="229" spans="1:2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</row>
    <row r="230" spans="1:2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</row>
    <row r="231" spans="1:2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</row>
    <row r="232" spans="1:2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</row>
    <row r="233" spans="1:2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</row>
    <row r="234" spans="1:2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</row>
    <row r="235" spans="1:2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</row>
    <row r="236" spans="1:2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</row>
    <row r="237" spans="1:2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</row>
    <row r="238" spans="1:2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</row>
    <row r="239" spans="1:2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</row>
    <row r="240" spans="1:2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</row>
    <row r="241" spans="1:2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</row>
    <row r="242" spans="1:2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</row>
    <row r="243" spans="1:2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</row>
    <row r="244" spans="1:2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</row>
    <row r="245" spans="1:2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</row>
    <row r="246" spans="1:2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</row>
    <row r="247" spans="1:2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</row>
    <row r="248" spans="1:2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</row>
    <row r="249" spans="1:2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</row>
    <row r="250" spans="1:2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</row>
    <row r="251" spans="1:2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</row>
    <row r="252" spans="1:2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</row>
    <row r="253" spans="1:2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</row>
    <row r="254" spans="1:2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</row>
    <row r="255" spans="1:2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</row>
    <row r="256" spans="1:2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</row>
    <row r="257" spans="1:2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</row>
    <row r="258" spans="1:2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</row>
    <row r="259" spans="1:2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</row>
    <row r="260" spans="1:2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</row>
    <row r="261" spans="1:2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</row>
    <row r="262" spans="1:2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</row>
    <row r="263" spans="1:2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</row>
    <row r="264" spans="1:2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</row>
    <row r="265" spans="1:2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</row>
    <row r="266" spans="1:2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</row>
    <row r="267" spans="1:2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</row>
    <row r="268" spans="1:2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</row>
    <row r="269" spans="1:2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</row>
    <row r="270" spans="1:2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</row>
    <row r="271" spans="1:2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</row>
    <row r="272" spans="1:2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</row>
    <row r="273" spans="1:2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</row>
    <row r="274" spans="1:2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</row>
    <row r="275" spans="1:2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</row>
    <row r="276" spans="1:2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</row>
    <row r="277" spans="1:2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</row>
    <row r="278" spans="1:2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</row>
    <row r="279" spans="1:2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</row>
    <row r="280" spans="1:2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</row>
    <row r="281" spans="1:2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</row>
    <row r="282" spans="1:2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</row>
    <row r="283" spans="1:2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</row>
    <row r="284" spans="1:2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</row>
    <row r="285" spans="1:2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</row>
    <row r="286" spans="1:2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</row>
    <row r="287" spans="1:2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</row>
    <row r="288" spans="1:2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</row>
    <row r="289" spans="1:2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</row>
    <row r="290" spans="1:2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</row>
    <row r="291" spans="1:2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</row>
    <row r="292" spans="1:2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</row>
    <row r="293" spans="1:2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</row>
    <row r="294" spans="1:2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</row>
    <row r="295" spans="1:2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</row>
    <row r="296" spans="1:2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</row>
    <row r="297" spans="1:2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</row>
    <row r="298" spans="1:2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</row>
    <row r="299" spans="1:2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</row>
    <row r="300" spans="1:2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</row>
    <row r="301" spans="1:2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</row>
    <row r="302" spans="1:2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</row>
    <row r="303" spans="1:2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</row>
    <row r="304" spans="1:2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</row>
    <row r="305" spans="1:2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</row>
    <row r="306" spans="1:2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</row>
    <row r="307" spans="1:2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</row>
    <row r="308" spans="1:2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</row>
    <row r="309" spans="1:2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</row>
    <row r="310" spans="1:2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</row>
    <row r="311" spans="1:22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</row>
    <row r="312" spans="1:22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</row>
    <row r="313" spans="1:22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</row>
    <row r="314" spans="1:22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</row>
    <row r="315" spans="1:22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</row>
    <row r="316" spans="1:22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</row>
    <row r="317" spans="1:22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</row>
    <row r="318" spans="1:22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</row>
    <row r="319" spans="1:22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</row>
    <row r="320" spans="1:22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</row>
    <row r="321" spans="1:22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</row>
    <row r="322" spans="1:22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</row>
    <row r="323" spans="1:22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</row>
    <row r="324" spans="1:22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</row>
    <row r="325" spans="1:22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</row>
    <row r="326" spans="1:22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</row>
    <row r="327" spans="1:22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</row>
    <row r="328" spans="1:22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</row>
    <row r="329" spans="1:22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</row>
    <row r="330" spans="1:22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</row>
    <row r="331" spans="1:22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</row>
    <row r="332" spans="1:22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</row>
    <row r="333" spans="1:22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</row>
    <row r="334" spans="1:22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</row>
    <row r="335" spans="1:22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</row>
    <row r="336" spans="1:22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</row>
    <row r="337" spans="1:22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</row>
    <row r="338" spans="1:22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</row>
    <row r="339" spans="1:2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</row>
    <row r="340" spans="1:2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</row>
    <row r="341" spans="1:2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</row>
    <row r="342" spans="1:2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</row>
    <row r="343" spans="1:2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</row>
    <row r="344" spans="1:2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</row>
    <row r="345" spans="1:2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</row>
    <row r="346" spans="1:2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</row>
    <row r="347" spans="1:2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</row>
    <row r="348" spans="1:2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</row>
    <row r="349" spans="1:2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</row>
    <row r="350" spans="1:2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</row>
    <row r="351" spans="1:2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</row>
    <row r="352" spans="1:2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</row>
    <row r="353" spans="1:2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</row>
    <row r="354" spans="1:2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</row>
    <row r="355" spans="1:2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</row>
    <row r="356" spans="1:2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</row>
    <row r="357" spans="1:2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</row>
    <row r="358" spans="1:2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</row>
    <row r="359" spans="1:2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</row>
    <row r="360" spans="1:2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</row>
    <row r="361" spans="1:2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</row>
    <row r="362" spans="1:2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</row>
    <row r="363" spans="1:2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</row>
    <row r="364" spans="1:2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</row>
    <row r="365" spans="1:2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</row>
    <row r="366" spans="1:2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</row>
    <row r="367" spans="1:2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</row>
    <row r="368" spans="1:2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</row>
    <row r="369" spans="1:2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</row>
    <row r="370" spans="1:2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</row>
    <row r="371" spans="1:2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</row>
    <row r="372" spans="1:2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</row>
    <row r="373" spans="1:2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</row>
    <row r="374" spans="1:2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</row>
    <row r="375" spans="1:2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</row>
    <row r="376" spans="1:2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</row>
    <row r="377" spans="1:2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</row>
    <row r="378" spans="1:2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</row>
    <row r="379" spans="1:2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</row>
    <row r="380" spans="1:2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</row>
    <row r="381" spans="1:2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</row>
    <row r="382" spans="1:2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</row>
    <row r="383" spans="1:2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</row>
    <row r="384" spans="1:2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</row>
    <row r="385" spans="1:2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</row>
    <row r="386" spans="1:2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</row>
    <row r="387" spans="1:2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</row>
    <row r="388" spans="1:2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</row>
    <row r="389" spans="1:2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</row>
    <row r="390" spans="1:2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</row>
    <row r="391" spans="1:2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</row>
    <row r="392" spans="1:2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</row>
    <row r="393" spans="1:2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</row>
    <row r="394" spans="1:2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</row>
    <row r="395" spans="1:2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</row>
    <row r="396" spans="1:2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</row>
    <row r="397" spans="1:2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</row>
    <row r="398" spans="1:2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</row>
    <row r="399" spans="1:2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</row>
    <row r="400" spans="1:2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</row>
    <row r="401" spans="1:2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</row>
    <row r="402" spans="1:2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</row>
    <row r="403" spans="1:2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</row>
    <row r="404" spans="1:2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</row>
    <row r="405" spans="1:2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</row>
    <row r="406" spans="1:2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</row>
    <row r="407" spans="1:2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</row>
    <row r="408" spans="1:2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</row>
    <row r="409" spans="1:2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</row>
    <row r="410" spans="1:2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</row>
    <row r="411" spans="1:2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</row>
    <row r="412" spans="1:2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</row>
    <row r="413" spans="1:2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</row>
    <row r="414" spans="1:2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</row>
    <row r="415" spans="1:2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</row>
    <row r="416" spans="1:2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</row>
    <row r="417" spans="1:2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</row>
    <row r="418" spans="1:2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</row>
    <row r="419" spans="1:2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</row>
    <row r="420" spans="1:2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</row>
    <row r="421" spans="1:2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</row>
    <row r="422" spans="1:2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</row>
    <row r="423" spans="1:2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</row>
    <row r="424" spans="1:2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</row>
    <row r="425" spans="1:2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</row>
    <row r="426" spans="1:2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</row>
    <row r="427" spans="1:2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</row>
    <row r="428" spans="1:2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</row>
    <row r="429" spans="1:2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</row>
    <row r="430" spans="1:2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</row>
    <row r="431" spans="1:2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</row>
    <row r="432" spans="1:2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</row>
    <row r="433" spans="1:2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</row>
    <row r="434" spans="1:2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</row>
    <row r="435" spans="1:2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</row>
    <row r="436" spans="1:22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</row>
    <row r="437" spans="1:22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</row>
    <row r="438" spans="1:22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</row>
    <row r="439" spans="1:22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</row>
    <row r="440" spans="1:22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</row>
    <row r="441" spans="1:22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</row>
    <row r="442" spans="1:22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</row>
    <row r="443" spans="1:22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</row>
    <row r="444" spans="1:22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</row>
    <row r="445" spans="1:22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</row>
    <row r="446" spans="1:22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</row>
    <row r="447" spans="1:22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</row>
    <row r="448" spans="1:22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</row>
    <row r="449" spans="1:22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</row>
    <row r="450" spans="1:22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</row>
    <row r="451" spans="1:22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</row>
    <row r="452" spans="1:22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</row>
    <row r="453" spans="1:22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</row>
    <row r="454" spans="1:22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</row>
    <row r="455" spans="1:22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</row>
    <row r="456" spans="1:22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</row>
    <row r="457" spans="1:22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</row>
    <row r="458" spans="1:22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</row>
    <row r="459" spans="1:22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</row>
    <row r="460" spans="1:22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</row>
    <row r="461" spans="1:22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</row>
    <row r="462" spans="1:22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</row>
    <row r="463" spans="1:22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</row>
    <row r="464" spans="1:22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</row>
    <row r="465" spans="1:22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</row>
    <row r="466" spans="1:22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</row>
    <row r="467" spans="1:22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</row>
    <row r="468" spans="1:22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</row>
    <row r="469" spans="1:22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</row>
    <row r="470" spans="1:22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</row>
    <row r="471" spans="1:22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</row>
    <row r="472" spans="1:22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</row>
    <row r="473" spans="1:22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</row>
    <row r="474" spans="1:22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</row>
    <row r="475" spans="1:22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</row>
    <row r="476" spans="1:22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</row>
    <row r="477" spans="1:22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</row>
    <row r="478" spans="1:22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</row>
    <row r="479" spans="1:22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</row>
    <row r="480" spans="1:22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</row>
    <row r="481" spans="1:22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</row>
    <row r="482" spans="1:22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</row>
    <row r="483" spans="1:22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</row>
    <row r="484" spans="1:22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</row>
    <row r="485" spans="1:22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</row>
    <row r="486" spans="1:22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</row>
    <row r="487" spans="1:22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</row>
    <row r="488" spans="1:22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</row>
    <row r="489" spans="1:22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</row>
    <row r="490" spans="1:22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</row>
    <row r="491" spans="1:22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</row>
    <row r="492" spans="1:22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</row>
    <row r="493" spans="1:22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</row>
    <row r="494" spans="1:22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</row>
    <row r="495" spans="1:22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</row>
    <row r="496" spans="1:22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</row>
    <row r="497" spans="1:22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</row>
    <row r="498" spans="1:22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</row>
    <row r="499" spans="1:22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</row>
    <row r="500" spans="1:22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</row>
    <row r="501" spans="1:22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</row>
    <row r="502" spans="1:22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</row>
    <row r="503" spans="1:22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</row>
    <row r="504" spans="1:22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</row>
    <row r="505" spans="1:22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</row>
    <row r="506" spans="1:22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</row>
    <row r="507" spans="1:22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</row>
    <row r="508" spans="1:22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</row>
    <row r="509" spans="1:22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</row>
    <row r="510" spans="1:22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</row>
    <row r="511" spans="1:22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</row>
    <row r="512" spans="1:22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</row>
    <row r="513" spans="1:22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</row>
    <row r="514" spans="1:22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2"/>
    </row>
    <row r="515" spans="1:22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</row>
    <row r="516" spans="1:22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2"/>
    </row>
    <row r="517" spans="1:22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</row>
    <row r="518" spans="1:22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</row>
    <row r="519" spans="1:22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</row>
    <row r="520" spans="1:22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</row>
    <row r="521" spans="1:22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2"/>
    </row>
    <row r="522" spans="1:22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2"/>
    </row>
    <row r="523" spans="1:22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2"/>
    </row>
    <row r="524" spans="1:22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2"/>
    </row>
    <row r="525" spans="1:22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2"/>
    </row>
    <row r="526" spans="1:22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2"/>
    </row>
    <row r="527" spans="1:22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2"/>
    </row>
    <row r="528" spans="1:22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2"/>
    </row>
    <row r="529" spans="1:22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2"/>
    </row>
    <row r="530" spans="1:22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2"/>
    </row>
    <row r="531" spans="1:22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2"/>
    </row>
    <row r="532" spans="1:22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2"/>
    </row>
    <row r="533" spans="1:22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2"/>
    </row>
    <row r="534" spans="1:22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2"/>
    </row>
    <row r="535" spans="1:22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2"/>
    </row>
    <row r="536" spans="1:22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2"/>
    </row>
    <row r="537" spans="1:22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2"/>
    </row>
    <row r="538" spans="1:22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2"/>
    </row>
    <row r="539" spans="1:22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2"/>
    </row>
    <row r="540" spans="1:22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2"/>
    </row>
    <row r="541" spans="1:22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2"/>
    </row>
    <row r="542" spans="1:22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2"/>
    </row>
    <row r="543" spans="1:22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2"/>
    </row>
    <row r="544" spans="1:22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2"/>
    </row>
    <row r="545" spans="1:22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2"/>
    </row>
    <row r="546" spans="1:22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2"/>
    </row>
    <row r="547" spans="1:22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2"/>
    </row>
    <row r="548" spans="1:22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2"/>
    </row>
    <row r="549" spans="1:22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2"/>
    </row>
    <row r="550" spans="1:22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2"/>
    </row>
    <row r="551" spans="1:22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2"/>
    </row>
    <row r="552" spans="1:22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2"/>
    </row>
    <row r="553" spans="1:22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2"/>
    </row>
    <row r="554" spans="1:22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2"/>
    </row>
    <row r="555" spans="1:22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2"/>
    </row>
    <row r="556" spans="1:22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2"/>
    </row>
    <row r="557" spans="1:22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2"/>
    </row>
    <row r="558" spans="1:22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2"/>
    </row>
    <row r="559" spans="1:22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2"/>
    </row>
    <row r="560" spans="1:22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2"/>
    </row>
    <row r="561" spans="1:22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2"/>
    </row>
    <row r="562" spans="1:22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2"/>
    </row>
    <row r="563" spans="1:22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2"/>
    </row>
    <row r="564" spans="1:22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2"/>
    </row>
    <row r="565" spans="1:22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2"/>
    </row>
    <row r="566" spans="1:22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2"/>
    </row>
    <row r="567" spans="1:22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2"/>
    </row>
    <row r="568" spans="1:22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2"/>
    </row>
    <row r="569" spans="1:22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2"/>
    </row>
    <row r="570" spans="1:22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2"/>
    </row>
    <row r="571" spans="1:22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2"/>
    </row>
    <row r="572" spans="1:22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2"/>
    </row>
    <row r="573" spans="1:22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2"/>
    </row>
    <row r="574" spans="1:22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2"/>
    </row>
    <row r="575" spans="1:22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2"/>
    </row>
    <row r="576" spans="1:22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2"/>
    </row>
    <row r="577" spans="1:22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2"/>
    </row>
    <row r="578" spans="1:22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2"/>
    </row>
    <row r="579" spans="1:22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2"/>
    </row>
    <row r="580" spans="1:22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2"/>
    </row>
    <row r="581" spans="1:22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2"/>
    </row>
    <row r="582" spans="1:22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2"/>
    </row>
    <row r="583" spans="1:22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2"/>
    </row>
    <row r="584" spans="1:22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2"/>
    </row>
    <row r="585" spans="1:22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2"/>
    </row>
    <row r="586" spans="1:22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2"/>
    </row>
    <row r="587" spans="1:22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2"/>
    </row>
    <row r="588" spans="1:22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2"/>
    </row>
    <row r="589" spans="1:22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2"/>
    </row>
    <row r="590" spans="1:22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2"/>
    </row>
    <row r="591" spans="1:22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2"/>
    </row>
    <row r="592" spans="1:22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2"/>
    </row>
    <row r="593" spans="1:22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2"/>
    </row>
    <row r="594" spans="1:22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2"/>
    </row>
    <row r="595" spans="1:22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2"/>
    </row>
    <row r="596" spans="1:22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2"/>
    </row>
    <row r="597" spans="1:22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2"/>
    </row>
    <row r="598" spans="1:22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2"/>
    </row>
    <row r="599" spans="1:22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2"/>
    </row>
    <row r="600" spans="1:22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2"/>
    </row>
    <row r="601" spans="1:22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2"/>
    </row>
    <row r="602" spans="1:22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2"/>
    </row>
    <row r="603" spans="1:22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2"/>
    </row>
    <row r="604" spans="1:22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2"/>
    </row>
    <row r="605" spans="1:22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2"/>
    </row>
    <row r="606" spans="1:22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2"/>
    </row>
    <row r="607" spans="1:22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2"/>
    </row>
    <row r="608" spans="1:22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2"/>
    </row>
    <row r="609" spans="1:22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2"/>
    </row>
    <row r="610" spans="1:22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2"/>
    </row>
    <row r="611" spans="1:22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2"/>
    </row>
    <row r="612" spans="1:22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2"/>
    </row>
    <row r="613" spans="1:22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2"/>
    </row>
    <row r="614" spans="1:22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2"/>
    </row>
    <row r="615" spans="1:22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2"/>
    </row>
    <row r="616" spans="1:22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2"/>
    </row>
    <row r="617" spans="1:22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2"/>
    </row>
    <row r="618" spans="1:22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2"/>
    </row>
    <row r="619" spans="1:22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2"/>
    </row>
    <row r="620" spans="1:22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2"/>
    </row>
    <row r="621" spans="1:22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2"/>
    </row>
    <row r="622" spans="1:22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2"/>
    </row>
    <row r="623" spans="1:22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2"/>
    </row>
    <row r="624" spans="1:22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2"/>
    </row>
    <row r="625" spans="1:22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2"/>
    </row>
    <row r="626" spans="1:22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2"/>
    </row>
    <row r="627" spans="1:22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2"/>
    </row>
    <row r="628" spans="1:22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2"/>
    </row>
    <row r="629" spans="1:22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2"/>
    </row>
    <row r="630" spans="1:22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2"/>
    </row>
    <row r="631" spans="1:22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2"/>
    </row>
    <row r="632" spans="1:22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2"/>
    </row>
    <row r="633" spans="1:22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2"/>
    </row>
    <row r="634" spans="1:22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2"/>
    </row>
    <row r="635" spans="1:22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2"/>
    </row>
    <row r="636" spans="1:22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2"/>
    </row>
    <row r="637" spans="1:22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2"/>
    </row>
    <row r="638" spans="1:22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2"/>
    </row>
    <row r="639" spans="1:22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2"/>
    </row>
    <row r="640" spans="1:22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2"/>
    </row>
    <row r="641" spans="1:22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2"/>
    </row>
    <row r="642" spans="1:22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2"/>
    </row>
    <row r="643" spans="1:22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2"/>
    </row>
    <row r="644" spans="1:22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2"/>
    </row>
    <row r="645" spans="1:22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2"/>
    </row>
    <row r="646" spans="1:22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2"/>
    </row>
    <row r="647" spans="1:22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2"/>
    </row>
    <row r="648" spans="1:22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2"/>
    </row>
    <row r="649" spans="1:22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2"/>
    </row>
    <row r="650" spans="1:22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2"/>
    </row>
    <row r="651" spans="1:22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2"/>
    </row>
    <row r="652" spans="1:22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2"/>
    </row>
    <row r="653" spans="1:22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2"/>
    </row>
    <row r="654" spans="1:22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2"/>
    </row>
    <row r="655" spans="1:22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2"/>
    </row>
    <row r="656" spans="1:22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2"/>
    </row>
    <row r="657" spans="1:22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2"/>
    </row>
    <row r="658" spans="1:22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2"/>
    </row>
    <row r="659" spans="1:22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2"/>
    </row>
    <row r="660" spans="1:22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2"/>
    </row>
    <row r="661" spans="1:22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2"/>
    </row>
    <row r="662" spans="1:22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2"/>
    </row>
    <row r="663" spans="1:22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2"/>
    </row>
    <row r="664" spans="1:22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2"/>
    </row>
    <row r="665" spans="1:22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2"/>
    </row>
    <row r="666" spans="1:22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2"/>
    </row>
    <row r="667" spans="1:22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2"/>
    </row>
    <row r="668" spans="1:22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2"/>
    </row>
    <row r="669" spans="1:22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2"/>
    </row>
    <row r="670" spans="1:22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2"/>
    </row>
    <row r="671" spans="1:22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2"/>
    </row>
    <row r="672" spans="1:22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2"/>
    </row>
    <row r="673" spans="1:22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2"/>
    </row>
    <row r="674" spans="1:22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2"/>
    </row>
    <row r="675" spans="1:22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2"/>
    </row>
    <row r="676" spans="1:22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2"/>
    </row>
    <row r="677" spans="1:22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2"/>
    </row>
    <row r="678" spans="1:22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2"/>
    </row>
    <row r="679" spans="1:22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2"/>
    </row>
    <row r="680" spans="1:22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2"/>
    </row>
    <row r="681" spans="1:22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2"/>
    </row>
    <row r="682" spans="1:22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2"/>
    </row>
    <row r="683" spans="1:22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2"/>
    </row>
    <row r="684" spans="1:22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2"/>
    </row>
    <row r="685" spans="1:22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2"/>
    </row>
    <row r="686" spans="1:22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2"/>
    </row>
    <row r="687" spans="1:22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2"/>
    </row>
    <row r="688" spans="1:22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2"/>
    </row>
    <row r="689" spans="1:22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2"/>
    </row>
    <row r="690" spans="1:22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2"/>
    </row>
    <row r="691" spans="1:22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2"/>
    </row>
    <row r="692" spans="1:22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2"/>
    </row>
    <row r="693" spans="1:22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2"/>
    </row>
    <row r="694" spans="1:22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2"/>
    </row>
    <row r="695" spans="1:22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2"/>
    </row>
    <row r="696" spans="1:22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2"/>
    </row>
    <row r="697" spans="1:22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2"/>
    </row>
    <row r="698" spans="1:22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2"/>
    </row>
    <row r="699" spans="1:22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2"/>
    </row>
    <row r="700" spans="1:22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2"/>
    </row>
    <row r="701" spans="1:22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2"/>
    </row>
    <row r="702" spans="1:22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2"/>
    </row>
    <row r="703" spans="1:22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2"/>
    </row>
    <row r="704" spans="1:22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2"/>
    </row>
    <row r="705" spans="1:22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2"/>
    </row>
    <row r="706" spans="1:22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2"/>
    </row>
    <row r="707" spans="1:22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2"/>
    </row>
    <row r="708" spans="1:22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2"/>
    </row>
    <row r="709" spans="1:22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2"/>
    </row>
    <row r="710" spans="1:22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2"/>
    </row>
    <row r="711" spans="1:22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2"/>
    </row>
    <row r="712" spans="1:22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2"/>
    </row>
    <row r="713" spans="1:22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2"/>
    </row>
    <row r="714" spans="1:22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2"/>
    </row>
    <row r="715" spans="1:22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2"/>
    </row>
    <row r="716" spans="1:22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2"/>
    </row>
    <row r="717" spans="1:22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2"/>
    </row>
    <row r="718" spans="1:22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2"/>
    </row>
    <row r="719" spans="1:22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2"/>
    </row>
    <row r="720" spans="1:22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2"/>
    </row>
    <row r="721" spans="1:22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2"/>
    </row>
    <row r="722" spans="1:22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2"/>
    </row>
    <row r="723" spans="1:22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2"/>
    </row>
    <row r="724" spans="1:22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2"/>
    </row>
    <row r="725" spans="1:22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2"/>
    </row>
    <row r="726" spans="1:22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2"/>
    </row>
    <row r="727" spans="1:2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2"/>
    </row>
    <row r="728" spans="1:22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2"/>
    </row>
    <row r="729" spans="1:22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2"/>
    </row>
    <row r="730" spans="1:22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2"/>
    </row>
    <row r="731" spans="1:22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2"/>
    </row>
    <row r="732" spans="1:22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2"/>
    </row>
    <row r="733" spans="1:22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2"/>
    </row>
    <row r="734" spans="1:22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2"/>
    </row>
    <row r="735" spans="1:22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2"/>
    </row>
    <row r="736" spans="1:22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2"/>
    </row>
    <row r="737" spans="1:22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2"/>
    </row>
    <row r="738" spans="1:22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2"/>
    </row>
    <row r="739" spans="1:22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2"/>
    </row>
    <row r="740" spans="1:22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2"/>
    </row>
    <row r="741" spans="1:22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2"/>
    </row>
    <row r="742" spans="1:22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2"/>
    </row>
    <row r="743" spans="1:22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2"/>
    </row>
    <row r="744" spans="1:22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2"/>
    </row>
    <row r="745" spans="1:22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2"/>
    </row>
    <row r="746" spans="1:22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2"/>
    </row>
    <row r="747" spans="1:22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2"/>
    </row>
    <row r="748" spans="1:22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2"/>
    </row>
    <row r="749" spans="1:22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2"/>
    </row>
    <row r="750" spans="1:22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2"/>
    </row>
    <row r="751" spans="1:22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2"/>
    </row>
    <row r="752" spans="1:22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2"/>
    </row>
    <row r="753" spans="1:22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2"/>
    </row>
    <row r="754" spans="1:22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2"/>
    </row>
    <row r="755" spans="1:22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2"/>
    </row>
    <row r="756" spans="1:22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2"/>
    </row>
    <row r="757" spans="1:22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2"/>
    </row>
    <row r="758" spans="1:22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2"/>
    </row>
    <row r="759" spans="1:22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2"/>
    </row>
    <row r="760" spans="1:22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2"/>
    </row>
    <row r="761" spans="1:22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2"/>
    </row>
    <row r="762" spans="1:22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2"/>
    </row>
    <row r="763" spans="1:22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2"/>
    </row>
    <row r="764" spans="1:22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2"/>
    </row>
    <row r="765" spans="1:22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2"/>
    </row>
    <row r="766" spans="1:22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2"/>
    </row>
    <row r="767" spans="1:22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2"/>
    </row>
    <row r="768" spans="1:22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2"/>
    </row>
    <row r="769" spans="1:22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2"/>
    </row>
    <row r="770" spans="1:22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2"/>
    </row>
    <row r="771" spans="1:22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2"/>
    </row>
    <row r="772" spans="1:22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2"/>
    </row>
    <row r="773" spans="1:22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2"/>
    </row>
    <row r="774" spans="1:22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2"/>
    </row>
    <row r="775" spans="1:22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2"/>
    </row>
    <row r="776" spans="1:22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2"/>
    </row>
    <row r="777" spans="1:22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2"/>
    </row>
    <row r="778" spans="1:22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2"/>
    </row>
    <row r="779" spans="1:22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2"/>
    </row>
    <row r="780" spans="1:22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2"/>
    </row>
    <row r="781" spans="1:22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2"/>
    </row>
    <row r="782" spans="1:22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2"/>
    </row>
    <row r="783" spans="1:22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2"/>
    </row>
    <row r="784" spans="1:22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2"/>
    </row>
    <row r="785" spans="1:22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2"/>
    </row>
    <row r="786" spans="1:22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2"/>
    </row>
    <row r="787" spans="1:22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2"/>
    </row>
    <row r="788" spans="1:22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2"/>
    </row>
    <row r="789" spans="1:22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2"/>
    </row>
    <row r="790" spans="1:22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2"/>
    </row>
    <row r="791" spans="1:22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2"/>
    </row>
    <row r="792" spans="1:22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2"/>
    </row>
    <row r="793" spans="1:22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2"/>
    </row>
    <row r="794" spans="1:22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2"/>
    </row>
    <row r="795" spans="1:22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2"/>
    </row>
    <row r="796" spans="1:22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2"/>
    </row>
    <row r="797" spans="1:22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2"/>
    </row>
    <row r="798" spans="1:22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2"/>
    </row>
    <row r="799" spans="1:22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2"/>
    </row>
    <row r="800" spans="1:22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2"/>
    </row>
    <row r="801" spans="1:22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2"/>
    </row>
    <row r="802" spans="1:22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2"/>
    </row>
    <row r="803" spans="1:22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2"/>
    </row>
    <row r="804" spans="1:22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2"/>
    </row>
    <row r="805" spans="1:22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2"/>
    </row>
    <row r="806" spans="1:22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2"/>
    </row>
    <row r="807" spans="1:22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2"/>
    </row>
    <row r="808" spans="1:22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2"/>
    </row>
    <row r="809" spans="1:22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2"/>
    </row>
    <row r="810" spans="1:22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2"/>
    </row>
    <row r="811" spans="1:22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2"/>
    </row>
    <row r="812" spans="1:22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2"/>
    </row>
    <row r="813" spans="1:22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2"/>
    </row>
    <row r="814" spans="1:22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2"/>
    </row>
    <row r="815" spans="1:22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2"/>
    </row>
    <row r="816" spans="1:22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2"/>
    </row>
    <row r="817" spans="1:22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2"/>
    </row>
    <row r="818" spans="1:22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2"/>
    </row>
    <row r="819" spans="1:22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2"/>
    </row>
    <row r="820" spans="1:22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2"/>
    </row>
    <row r="821" spans="1:22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2"/>
    </row>
    <row r="822" spans="1:22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2"/>
    </row>
    <row r="823" spans="1:22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2"/>
    </row>
    <row r="824" spans="1:22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2"/>
    </row>
    <row r="825" spans="1:22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2"/>
    </row>
    <row r="826" spans="1:22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2"/>
    </row>
    <row r="827" spans="1:22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2"/>
    </row>
    <row r="828" spans="1:22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2"/>
    </row>
    <row r="829" spans="1:22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2"/>
    </row>
    <row r="830" spans="1:22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2"/>
    </row>
    <row r="831" spans="1:22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2"/>
    </row>
    <row r="832" spans="1:22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2"/>
    </row>
    <row r="833" spans="1:22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2"/>
    </row>
    <row r="834" spans="1:22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2"/>
    </row>
    <row r="835" spans="1:22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2"/>
    </row>
    <row r="836" spans="1:22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2"/>
    </row>
    <row r="837" spans="1:22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2"/>
    </row>
    <row r="838" spans="1:22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2"/>
    </row>
    <row r="839" spans="1:22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2"/>
    </row>
    <row r="840" spans="1:22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2"/>
    </row>
    <row r="841" spans="1:22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2"/>
    </row>
    <row r="842" spans="1:22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2"/>
    </row>
    <row r="843" spans="1:22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2"/>
    </row>
    <row r="844" spans="1:22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2"/>
    </row>
    <row r="845" spans="1:22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2"/>
    </row>
    <row r="846" spans="1:22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2"/>
    </row>
    <row r="847" spans="1:22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2"/>
    </row>
    <row r="848" spans="1:22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2"/>
    </row>
    <row r="849" spans="1:22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2"/>
    </row>
    <row r="850" spans="1:22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2"/>
    </row>
    <row r="851" spans="1:22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2"/>
    </row>
    <row r="852" spans="1:22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2"/>
    </row>
    <row r="853" spans="1:22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2"/>
    </row>
    <row r="854" spans="1:22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2"/>
    </row>
    <row r="855" spans="1:22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2"/>
    </row>
    <row r="856" spans="1:22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2"/>
    </row>
    <row r="857" spans="1:22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2"/>
    </row>
    <row r="858" spans="1:22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2"/>
    </row>
    <row r="859" spans="1:22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2"/>
    </row>
    <row r="860" spans="1:22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2"/>
    </row>
    <row r="861" spans="1:22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2"/>
    </row>
    <row r="862" spans="1:22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2"/>
    </row>
    <row r="863" spans="1:22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2"/>
    </row>
    <row r="864" spans="1:22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2"/>
    </row>
    <row r="865" spans="1:22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2"/>
    </row>
    <row r="866" spans="1:22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2"/>
    </row>
    <row r="867" spans="1:22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2"/>
    </row>
    <row r="868" spans="1:22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2"/>
    </row>
    <row r="869" spans="1:22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2"/>
    </row>
    <row r="870" spans="1:22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2"/>
    </row>
    <row r="871" spans="1:22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2"/>
    </row>
    <row r="872" spans="1:22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2"/>
    </row>
    <row r="873" spans="1:22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2"/>
    </row>
    <row r="874" spans="1:22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2"/>
    </row>
    <row r="875" spans="1:22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2"/>
    </row>
    <row r="876" spans="1:22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2"/>
    </row>
    <row r="877" spans="1:22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2"/>
    </row>
    <row r="878" spans="1:22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2"/>
    </row>
    <row r="879" spans="1:22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2"/>
    </row>
    <row r="880" spans="1:22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2"/>
    </row>
    <row r="881" spans="1:22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2"/>
    </row>
    <row r="882" spans="1:22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2"/>
    </row>
    <row r="883" spans="1:22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2"/>
    </row>
    <row r="884" spans="1:22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2"/>
    </row>
    <row r="885" spans="1:22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2"/>
    </row>
    <row r="886" spans="1:22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2"/>
    </row>
    <row r="887" spans="1:22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2"/>
    </row>
    <row r="888" spans="1:22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2"/>
    </row>
    <row r="889" spans="1:22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2"/>
    </row>
    <row r="890" spans="1:22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2"/>
    </row>
    <row r="891" spans="1:22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2"/>
    </row>
    <row r="892" spans="1:22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2"/>
    </row>
    <row r="893" spans="1:22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2"/>
    </row>
    <row r="894" spans="1:22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2"/>
    </row>
    <row r="895" spans="1:22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2"/>
    </row>
    <row r="896" spans="1:22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2"/>
    </row>
    <row r="897" spans="1:22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2"/>
    </row>
    <row r="898" spans="1:22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2"/>
    </row>
    <row r="899" spans="1:22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2"/>
    </row>
    <row r="900" spans="1:22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2"/>
    </row>
    <row r="901" spans="1:22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2"/>
    </row>
    <row r="902" spans="1:22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2"/>
    </row>
    <row r="903" spans="1:22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2"/>
    </row>
    <row r="904" spans="1:22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2"/>
    </row>
    <row r="905" spans="1:22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2"/>
    </row>
    <row r="906" spans="1:22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2"/>
    </row>
    <row r="907" spans="1:22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2"/>
    </row>
    <row r="908" spans="1:22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2"/>
    </row>
    <row r="909" spans="1:22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2"/>
    </row>
    <row r="910" spans="1:22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2"/>
    </row>
    <row r="911" spans="1:22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2"/>
    </row>
    <row r="912" spans="1:22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2"/>
    </row>
    <row r="913" spans="1:22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2"/>
    </row>
    <row r="914" spans="1:22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2"/>
    </row>
    <row r="915" spans="1:22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2"/>
    </row>
    <row r="916" spans="1:22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2"/>
    </row>
    <row r="917" spans="1:22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2"/>
    </row>
    <row r="918" spans="1:22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2"/>
    </row>
    <row r="919" spans="1:22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2"/>
    </row>
    <row r="920" spans="1:22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2"/>
    </row>
    <row r="921" spans="1:22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2"/>
    </row>
    <row r="922" spans="1:22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2"/>
    </row>
    <row r="923" spans="1:22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2"/>
    </row>
    <row r="924" spans="1:22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2"/>
    </row>
    <row r="925" spans="1:22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2"/>
    </row>
    <row r="926" spans="1:22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2"/>
    </row>
    <row r="927" spans="1:22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2"/>
    </row>
    <row r="928" spans="1:22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2"/>
    </row>
    <row r="929" spans="1:22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2"/>
    </row>
    <row r="930" spans="1:22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2"/>
    </row>
    <row r="931" spans="1:22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2"/>
    </row>
    <row r="932" spans="1:22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2"/>
    </row>
    <row r="933" spans="1:22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2"/>
    </row>
    <row r="934" spans="1:22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2"/>
    </row>
    <row r="935" spans="1:22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2"/>
    </row>
    <row r="936" spans="1:22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2"/>
    </row>
    <row r="937" spans="1:22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2"/>
    </row>
    <row r="938" spans="1:22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2"/>
    </row>
    <row r="939" spans="1:22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2"/>
    </row>
    <row r="940" spans="1:22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2"/>
    </row>
    <row r="941" spans="1:22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2"/>
    </row>
    <row r="942" spans="1:22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2"/>
    </row>
    <row r="943" spans="1:22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2"/>
    </row>
    <row r="944" spans="1:22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2"/>
    </row>
    <row r="945" spans="1:22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2"/>
    </row>
    <row r="946" spans="1:22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2"/>
    </row>
    <row r="947" spans="1:22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2"/>
    </row>
    <row r="948" spans="1:22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2"/>
    </row>
    <row r="949" spans="1:22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2"/>
    </row>
    <row r="950" spans="1:22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2"/>
    </row>
    <row r="951" spans="1:22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2"/>
    </row>
    <row r="952" spans="1:22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2"/>
    </row>
    <row r="953" spans="1:22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2"/>
    </row>
    <row r="954" spans="1:22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2"/>
    </row>
    <row r="955" spans="1:22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2"/>
    </row>
    <row r="956" spans="1:22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2"/>
    </row>
    <row r="957" spans="1:22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2"/>
    </row>
    <row r="958" spans="1:22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2"/>
    </row>
    <row r="959" spans="1:22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2"/>
    </row>
    <row r="960" spans="1:22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2"/>
    </row>
    <row r="961" spans="1:22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2"/>
    </row>
    <row r="962" spans="1:22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2"/>
    </row>
    <row r="963" spans="1:22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2"/>
    </row>
    <row r="964" spans="1:22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2"/>
    </row>
    <row r="965" spans="1:22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2"/>
    </row>
    <row r="966" spans="1:22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2"/>
    </row>
    <row r="967" spans="1:22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2"/>
    </row>
    <row r="968" spans="1:22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2"/>
    </row>
    <row r="969" spans="1:22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2"/>
    </row>
    <row r="970" spans="1:22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2"/>
    </row>
    <row r="971" spans="1:22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2"/>
    </row>
    <row r="972" spans="1:22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2"/>
    </row>
    <row r="973" spans="1:22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2"/>
    </row>
    <row r="974" spans="1:22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2"/>
    </row>
    <row r="975" spans="1:22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2"/>
    </row>
    <row r="976" spans="1:22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2"/>
    </row>
    <row r="977" spans="1:22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2"/>
    </row>
    <row r="978" spans="1:22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2"/>
    </row>
    <row r="979" spans="1:22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2"/>
    </row>
    <row r="980" spans="1:22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2"/>
    </row>
    <row r="981" spans="1:22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2"/>
    </row>
    <row r="982" spans="1:22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2"/>
    </row>
    <row r="983" spans="1:22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2"/>
    </row>
    <row r="984" spans="1:22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2"/>
    </row>
    <row r="985" spans="1:22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2"/>
    </row>
    <row r="986" spans="1:22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2"/>
    </row>
    <row r="987" spans="1:22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2"/>
    </row>
    <row r="988" spans="1:22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2"/>
    </row>
    <row r="989" spans="1:22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2"/>
    </row>
    <row r="990" spans="1:22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2"/>
    </row>
    <row r="991" spans="1:22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2"/>
    </row>
    <row r="992" spans="1:22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2"/>
    </row>
    <row r="993" spans="1:22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2"/>
    </row>
    <row r="994" spans="1:22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2"/>
    </row>
    <row r="995" spans="1:22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2"/>
    </row>
    <row r="996" spans="1:22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2"/>
    </row>
    <row r="997" spans="1:22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2"/>
    </row>
    <row r="998" spans="1:22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2"/>
    </row>
    <row r="999" spans="1:22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sheetProtection algorithmName="SHA-512" hashValue="lxZlQI7LJ2PoNmNXQZB7Uj9N5TjJaK3txrVAG/VsvGOYZzBpm7kR/I9hIsi0AWyqZ6uN9a/QmgCZM9qHMXancA==" saltValue="1avRMTbCicO42z2q8RBfhw==" spinCount="100000" sheet="1" objects="1" scenarios="1" formatCells="0" formatColumns="0" formatRows="0" insertHyperlinks="0"/>
  <mergeCells count="9">
    <mergeCell ref="A28:A32"/>
    <mergeCell ref="A23:A26"/>
    <mergeCell ref="A18:A21"/>
    <mergeCell ref="A12:A16"/>
    <mergeCell ref="A1:G1"/>
    <mergeCell ref="B4:G4"/>
    <mergeCell ref="A7:I7"/>
    <mergeCell ref="A9:I9"/>
    <mergeCell ref="C10:F10"/>
  </mergeCells>
  <pageMargins left="0.98425196850393704" right="0.98425196850393704" top="0.98425196850393704" bottom="0.98425196850393704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topLeftCell="A9" zoomScale="120" zoomScaleNormal="120" workbookViewId="0">
      <selection activeCell="A11" sqref="A11:G14"/>
    </sheetView>
  </sheetViews>
  <sheetFormatPr baseColWidth="10" defaultColWidth="14.42578125" defaultRowHeight="15" customHeight="1" x14ac:dyDescent="0.2"/>
  <cols>
    <col min="1" max="1" width="19" style="3" bestFit="1" customWidth="1"/>
    <col min="2" max="2" width="18.140625" style="3" customWidth="1"/>
    <col min="3" max="3" width="39.7109375" style="3" customWidth="1"/>
    <col min="4" max="4" width="4.140625" style="3" customWidth="1"/>
    <col min="5" max="5" width="6" style="3" customWidth="1"/>
    <col min="6" max="6" width="4" style="3" customWidth="1"/>
    <col min="7" max="7" width="8" style="3" customWidth="1"/>
    <col min="8" max="25" width="10.7109375" style="3" customWidth="1"/>
    <col min="26" max="16384" width="14.42578125" style="3"/>
  </cols>
  <sheetData>
    <row r="1" spans="1:25" ht="64.5" customHeight="1" x14ac:dyDescent="0.2">
      <c r="A1" s="28"/>
      <c r="B1" s="28"/>
      <c r="C1" s="28"/>
      <c r="D1" s="28"/>
      <c r="E1" s="28"/>
      <c r="F1" s="28"/>
      <c r="G1" s="28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2.75" customHeight="1" x14ac:dyDescent="0.2">
      <c r="A2" s="170" t="s">
        <v>20</v>
      </c>
      <c r="B2" s="157"/>
      <c r="C2" s="157"/>
      <c r="D2" s="157"/>
      <c r="E2" s="157"/>
      <c r="F2" s="157"/>
      <c r="G2" s="157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2.75" customHeight="1" x14ac:dyDescent="0.2">
      <c r="A3" s="170" t="s">
        <v>80</v>
      </c>
      <c r="B3" s="157"/>
      <c r="C3" s="157"/>
      <c r="D3" s="157"/>
      <c r="E3" s="157"/>
      <c r="F3" s="157"/>
      <c r="G3" s="157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2.75" customHeight="1" x14ac:dyDescent="0.2">
      <c r="A4" s="171" t="s">
        <v>22</v>
      </c>
      <c r="B4" s="157"/>
      <c r="C4" s="157"/>
      <c r="D4" s="157"/>
      <c r="E4" s="157"/>
      <c r="F4" s="157"/>
      <c r="G4" s="15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5" customHeight="1" x14ac:dyDescent="0.2">
      <c r="A5" s="29"/>
      <c r="B5" s="29"/>
      <c r="C5" s="29"/>
      <c r="D5" s="29"/>
      <c r="E5" s="29"/>
      <c r="F5" s="29"/>
      <c r="G5" s="2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2.75" x14ac:dyDescent="0.2">
      <c r="A6" s="177" t="s">
        <v>2</v>
      </c>
      <c r="B6" s="160"/>
      <c r="C6" s="159"/>
      <c r="D6" s="159"/>
      <c r="E6" s="159"/>
      <c r="F6" s="159"/>
      <c r="G6" s="16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2.75" x14ac:dyDescent="0.2">
      <c r="A7" s="9" t="s">
        <v>17</v>
      </c>
      <c r="B7" s="30"/>
      <c r="C7" s="11" t="s">
        <v>4</v>
      </c>
      <c r="D7" s="31"/>
      <c r="E7" s="13" t="s">
        <v>5</v>
      </c>
      <c r="F7" s="32"/>
      <c r="G7" s="2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2.75" x14ac:dyDescent="0.2">
      <c r="A8" s="172" t="s">
        <v>89</v>
      </c>
      <c r="B8" s="157"/>
      <c r="C8" s="157"/>
      <c r="D8" s="157"/>
      <c r="E8" s="157"/>
      <c r="F8" s="157"/>
      <c r="G8" s="157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9" customHeight="1" x14ac:dyDescent="0.2">
      <c r="A9" s="33"/>
      <c r="B9" s="33"/>
      <c r="C9" s="33"/>
      <c r="D9" s="33"/>
      <c r="E9" s="33"/>
      <c r="F9" s="33"/>
      <c r="G9" s="33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48.75" customHeight="1" x14ac:dyDescent="0.2">
      <c r="A10" s="173" t="s">
        <v>92</v>
      </c>
      <c r="B10" s="174"/>
      <c r="C10" s="174"/>
      <c r="D10" s="174"/>
      <c r="E10" s="174"/>
      <c r="F10" s="174"/>
      <c r="G10" s="174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5" customHeight="1" x14ac:dyDescent="0.2">
      <c r="A11" s="175" t="s">
        <v>52</v>
      </c>
      <c r="B11" s="176"/>
      <c r="C11" s="159"/>
      <c r="D11" s="159"/>
      <c r="E11" s="159"/>
      <c r="F11" s="159"/>
      <c r="G11" s="16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76.5" x14ac:dyDescent="0.2">
      <c r="A12" s="34" t="s">
        <v>18</v>
      </c>
      <c r="B12" s="35" t="s">
        <v>83</v>
      </c>
      <c r="C12" s="36" t="s">
        <v>84</v>
      </c>
      <c r="D12" s="167" t="s">
        <v>82</v>
      </c>
      <c r="E12" s="159"/>
      <c r="F12" s="160"/>
      <c r="G12" s="168" t="s">
        <v>23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2.75" x14ac:dyDescent="0.2">
      <c r="A13" s="37"/>
      <c r="B13" s="38"/>
      <c r="C13" s="39"/>
      <c r="D13" s="40" t="s">
        <v>24</v>
      </c>
      <c r="E13" s="40" t="s">
        <v>25</v>
      </c>
      <c r="F13" s="40" t="s">
        <v>26</v>
      </c>
      <c r="G13" s="16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s="134" customFormat="1" ht="79.5" customHeight="1" x14ac:dyDescent="0.2">
      <c r="A14" s="133" t="s">
        <v>55</v>
      </c>
      <c r="B14" s="25" t="s">
        <v>56</v>
      </c>
      <c r="C14" s="24" t="s">
        <v>123</v>
      </c>
      <c r="D14" s="26">
        <v>5</v>
      </c>
      <c r="E14" s="26">
        <v>5</v>
      </c>
      <c r="F14" s="26">
        <v>5</v>
      </c>
      <c r="G14" s="26">
        <f t="shared" ref="G14:G31" si="0">SUM(D14:F14)</f>
        <v>15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s="134" customFormat="1" ht="12.75" x14ac:dyDescent="0.2">
      <c r="A15" s="24"/>
      <c r="B15" s="24"/>
      <c r="C15" s="24"/>
      <c r="D15" s="26"/>
      <c r="E15" s="26"/>
      <c r="F15" s="26"/>
      <c r="G15" s="26">
        <f t="shared" si="0"/>
        <v>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s="134" customFormat="1" ht="12.75" x14ac:dyDescent="0.2">
      <c r="A16" s="24"/>
      <c r="B16" s="24"/>
      <c r="C16" s="27"/>
      <c r="D16" s="26"/>
      <c r="E16" s="26"/>
      <c r="F16" s="26"/>
      <c r="G16" s="26">
        <f t="shared" si="0"/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s="134" customFormat="1" ht="12.75" x14ac:dyDescent="0.2">
      <c r="A17" s="24"/>
      <c r="B17" s="24"/>
      <c r="C17" s="24"/>
      <c r="D17" s="26" t="s">
        <v>76</v>
      </c>
      <c r="E17" s="26"/>
      <c r="F17" s="26"/>
      <c r="G17" s="26">
        <f t="shared" si="0"/>
        <v>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s="134" customFormat="1" ht="12.75" x14ac:dyDescent="0.2">
      <c r="A18" s="24"/>
      <c r="B18" s="24"/>
      <c r="C18" s="24"/>
      <c r="D18" s="26"/>
      <c r="E18" s="26"/>
      <c r="F18" s="26"/>
      <c r="G18" s="26">
        <f t="shared" si="0"/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s="134" customFormat="1" ht="12.75" x14ac:dyDescent="0.2">
      <c r="A19" s="24"/>
      <c r="B19" s="24"/>
      <c r="C19" s="24"/>
      <c r="D19" s="26"/>
      <c r="E19" s="26"/>
      <c r="F19" s="26"/>
      <c r="G19" s="26">
        <f t="shared" si="0"/>
        <v>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s="134" customFormat="1" ht="12.75" x14ac:dyDescent="0.2">
      <c r="A20" s="24"/>
      <c r="B20" s="24"/>
      <c r="C20" s="24"/>
      <c r="D20" s="26"/>
      <c r="E20" s="26"/>
      <c r="F20" s="26"/>
      <c r="G20" s="26">
        <f t="shared" si="0"/>
        <v>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s="134" customFormat="1" ht="12.75" x14ac:dyDescent="0.2">
      <c r="A21" s="24"/>
      <c r="B21" s="24"/>
      <c r="C21" s="24"/>
      <c r="D21" s="26"/>
      <c r="E21" s="26"/>
      <c r="F21" s="26"/>
      <c r="G21" s="26">
        <f t="shared" si="0"/>
        <v>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s="134" customFormat="1" ht="12.75" x14ac:dyDescent="0.2">
      <c r="A22" s="24"/>
      <c r="B22" s="24"/>
      <c r="C22" s="24"/>
      <c r="D22" s="26"/>
      <c r="E22" s="26"/>
      <c r="F22" s="26"/>
      <c r="G22" s="26">
        <f t="shared" si="0"/>
        <v>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2.75" customHeight="1" x14ac:dyDescent="0.2">
      <c r="A23" s="24"/>
      <c r="B23" s="24"/>
      <c r="C23" s="24"/>
      <c r="D23" s="26"/>
      <c r="E23" s="26"/>
      <c r="F23" s="26"/>
      <c r="G23" s="26">
        <f t="shared" si="0"/>
        <v>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2.75" customHeight="1" x14ac:dyDescent="0.2">
      <c r="A24" s="24"/>
      <c r="B24" s="24"/>
      <c r="C24" s="24"/>
      <c r="D24" s="26"/>
      <c r="E24" s="26"/>
      <c r="F24" s="26"/>
      <c r="G24" s="26">
        <f t="shared" si="0"/>
        <v>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2.75" customHeight="1" x14ac:dyDescent="0.2">
      <c r="A25" s="24"/>
      <c r="B25" s="24"/>
      <c r="C25" s="24"/>
      <c r="D25" s="26"/>
      <c r="E25" s="26"/>
      <c r="F25" s="26"/>
      <c r="G25" s="26">
        <f t="shared" si="0"/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2.75" customHeight="1" x14ac:dyDescent="0.2">
      <c r="A26" s="24"/>
      <c r="B26" s="24"/>
      <c r="C26" s="24"/>
      <c r="D26" s="26"/>
      <c r="E26" s="26"/>
      <c r="F26" s="26"/>
      <c r="G26" s="26">
        <f t="shared" si="0"/>
        <v>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2.75" customHeight="1" x14ac:dyDescent="0.2">
      <c r="A27" s="24"/>
      <c r="B27" s="24"/>
      <c r="C27" s="24"/>
      <c r="D27" s="26"/>
      <c r="E27" s="26"/>
      <c r="F27" s="26"/>
      <c r="G27" s="26">
        <f t="shared" si="0"/>
        <v>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2.75" customHeight="1" x14ac:dyDescent="0.2">
      <c r="A28" s="24"/>
      <c r="B28" s="24" t="s">
        <v>76</v>
      </c>
      <c r="C28" s="24"/>
      <c r="D28" s="26"/>
      <c r="E28" s="26"/>
      <c r="F28" s="26"/>
      <c r="G28" s="26">
        <f t="shared" si="0"/>
        <v>0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2.75" customHeight="1" x14ac:dyDescent="0.2">
      <c r="A29" s="24"/>
      <c r="B29" s="24"/>
      <c r="C29" s="24"/>
      <c r="D29" s="26"/>
      <c r="E29" s="26"/>
      <c r="F29" s="26"/>
      <c r="G29" s="26">
        <f t="shared" si="0"/>
        <v>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2.75" customHeight="1" x14ac:dyDescent="0.2">
      <c r="A30" s="24"/>
      <c r="B30" s="24"/>
      <c r="C30" s="24"/>
      <c r="D30" s="26"/>
      <c r="E30" s="26"/>
      <c r="F30" s="26"/>
      <c r="G30" s="26">
        <f t="shared" si="0"/>
        <v>0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2.75" customHeight="1" x14ac:dyDescent="0.2">
      <c r="A31" s="24"/>
      <c r="B31" s="24"/>
      <c r="C31" s="24"/>
      <c r="D31" s="26"/>
      <c r="E31" s="26"/>
      <c r="F31" s="26"/>
      <c r="G31" s="26">
        <f t="shared" si="0"/>
        <v>0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2.7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2.7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2.7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2.7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2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2.7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2.7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2.7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2.7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2.7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2.7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2.7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2.7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2.7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2.7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2.7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2.7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2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2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2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2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2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2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2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2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2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2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2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2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2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2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2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2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2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2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2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2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2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2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2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2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2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2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2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2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2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2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2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2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2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2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2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2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2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2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2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2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2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2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2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2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2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2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2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2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2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2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2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2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2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2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2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2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2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2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2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2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2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2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2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2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2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2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2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2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2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2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2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2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2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2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2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2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2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2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2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2.7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2.7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2.75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2.7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2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2.75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2.75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2.75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2.75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2.75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2.75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2.75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2.75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2.75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2.75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2.75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2.75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2.75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2.75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2.75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2.75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2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2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2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2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2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2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2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2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2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2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2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2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2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2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2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2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2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2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2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2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2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2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2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2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2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2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2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2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2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2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2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2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2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2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2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2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2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2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2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2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2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2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2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2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2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2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2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2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2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2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2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2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2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2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2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2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2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2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2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2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2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2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2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2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2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2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2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2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2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2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2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2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2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2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2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2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2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2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2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2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2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2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2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2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2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2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2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2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2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2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2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2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2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2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2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2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2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2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2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2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2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2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2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2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2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2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2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2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2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2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2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2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2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2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2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2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2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2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2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2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2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2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2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2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2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2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2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2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2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2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2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2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2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2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2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2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2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2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2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2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2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2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2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2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2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2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2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2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2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2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2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2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2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2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2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2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2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2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2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2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2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2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2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2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2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2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2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2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2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2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2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2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2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2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2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2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2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2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2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2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2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2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2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2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2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2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2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2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2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2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2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2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2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2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2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2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2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2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2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2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2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2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2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2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2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2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2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2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2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2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2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2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2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2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2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2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2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2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2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2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2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2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2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2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2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2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2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2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2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2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2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2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2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2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2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2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2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2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2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2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2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2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2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2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2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2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2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2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2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2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2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2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2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2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2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2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2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2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2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2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2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2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2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2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2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2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2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2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2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2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2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2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2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2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2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2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2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2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2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2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2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2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2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2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2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2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2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2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2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2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2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2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2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2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2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2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2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2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2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2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2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2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2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2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2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2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2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2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2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2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2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2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2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2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2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2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2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2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2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2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2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2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2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2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2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2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2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2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2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2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2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2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2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2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2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2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2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2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2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2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2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2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2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2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2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2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2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2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2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2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2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2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2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2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2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2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2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2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2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2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2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2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2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2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2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2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2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2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2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2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2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2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2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2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2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2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2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2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2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2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2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2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2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2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2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2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2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2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2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2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2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2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2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2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2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2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2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2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2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2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2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2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2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2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2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2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2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2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2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2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2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2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2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2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2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2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2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2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2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2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2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2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2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2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2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2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2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2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2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2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2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2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2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2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2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2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2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2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2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2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2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2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2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2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2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2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2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2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2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2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2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2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2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2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2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2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2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2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2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2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2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2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2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2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2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2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2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2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2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2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2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2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2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2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2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2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2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2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2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2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2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2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2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2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2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2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2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2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2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2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2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2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2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2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2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2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2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2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2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2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2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2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2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2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2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2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2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2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2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2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2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2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2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2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2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2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2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2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2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2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2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2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2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2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2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2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2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2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2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2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2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2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2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2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2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2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2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2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2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2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2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2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2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2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2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2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2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2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2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2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2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2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2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2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2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2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2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2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2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2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2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2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2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2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2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2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2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2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2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2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2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2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2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2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2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2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2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2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2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2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2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2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2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2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2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2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2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2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2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2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2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2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2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2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2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2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2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2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2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2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2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2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2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2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2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2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2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2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2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2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2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2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2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2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2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2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2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2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2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2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2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2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2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2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2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2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2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2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2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2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2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2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2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2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2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2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2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2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2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2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2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2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2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2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2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2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2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2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2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2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2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2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2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2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2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2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2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2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2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2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2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2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2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2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2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2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2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2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2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2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2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2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2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2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2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2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2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2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2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2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2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2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2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2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2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2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2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2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2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2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2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2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2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2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2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2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2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2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2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2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2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2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2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2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2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2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2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2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2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2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2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2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2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2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2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2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2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2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2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2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2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2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2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2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2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2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2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2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2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2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2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2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2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2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2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2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2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2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2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2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2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2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2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2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2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2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2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2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2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2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2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2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2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2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2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2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2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2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2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2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2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2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2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2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2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2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2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2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2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2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2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2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2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2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2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2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2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2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2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2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2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2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2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2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2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2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2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2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2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2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2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2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2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  <row r="986" spans="1:25" ht="12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</row>
    <row r="987" spans="1:25" ht="12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</row>
    <row r="988" spans="1:25" ht="12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</row>
    <row r="989" spans="1:25" ht="12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</row>
    <row r="990" spans="1:25" ht="12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</row>
    <row r="991" spans="1:25" ht="12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</row>
    <row r="992" spans="1:25" ht="12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</row>
    <row r="993" spans="1:25" ht="12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</row>
    <row r="994" spans="1:25" ht="12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 spans="1:25" ht="12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</row>
    <row r="996" spans="1:25" ht="12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</row>
    <row r="997" spans="1:25" ht="12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</row>
    <row r="998" spans="1:25" ht="12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</row>
    <row r="999" spans="1:25" ht="12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</row>
    <row r="1000" spans="1:25" ht="12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</row>
  </sheetData>
  <sheetProtection algorithmName="SHA-512" hashValue="Z8FigerwCOPSIv/Py0vZqZ8SVbGpR2c3BR2sV4SxaH36wg/fUfz4QFA92MaCVkMd97YURZEowEQV0IVykv35aw==" saltValue="HhCs7MtQOXHt7UEszBevHw==" spinCount="100000" sheet="1" objects="1" scenarios="1" formatCells="0" formatColumns="0" formatRows="0" insertRows="0" insertHyperlinks="0" deleteRows="0" sort="0"/>
  <mergeCells count="10">
    <mergeCell ref="D12:F12"/>
    <mergeCell ref="G12:G13"/>
    <mergeCell ref="A2:G2"/>
    <mergeCell ref="A3:G3"/>
    <mergeCell ref="A4:G4"/>
    <mergeCell ref="C6:G6"/>
    <mergeCell ref="A8:G8"/>
    <mergeCell ref="A10:G10"/>
    <mergeCell ref="A11:G11"/>
    <mergeCell ref="A6:B6"/>
  </mergeCells>
  <pageMargins left="0.98425196850393704" right="0.98425196850393704" top="0.98425196850393704" bottom="0.98425196850393704" header="0" footer="0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92"/>
  <sheetViews>
    <sheetView tabSelected="1" topLeftCell="D10" zoomScale="110" zoomScaleNormal="110" workbookViewId="0">
      <selection activeCell="M11" sqref="M11:N14"/>
    </sheetView>
  </sheetViews>
  <sheetFormatPr baseColWidth="10" defaultColWidth="14.42578125" defaultRowHeight="15" customHeight="1" x14ac:dyDescent="0.2"/>
  <cols>
    <col min="1" max="1" width="21.28515625" style="3" customWidth="1"/>
    <col min="2" max="2" width="17.28515625" style="3" customWidth="1"/>
    <col min="3" max="3" width="20.7109375" style="3" customWidth="1"/>
    <col min="4" max="4" width="23.7109375" style="3" customWidth="1"/>
    <col min="5" max="5" width="22.85546875" style="3" customWidth="1"/>
    <col min="6" max="6" width="21.42578125" style="3" customWidth="1"/>
    <col min="7" max="7" width="12.7109375" style="3" customWidth="1"/>
    <col min="8" max="8" width="11.5703125" style="3" customWidth="1"/>
    <col min="9" max="9" width="11.7109375" style="3" customWidth="1"/>
    <col min="10" max="10" width="13" style="3" customWidth="1"/>
    <col min="11" max="11" width="12.42578125" style="3" bestFit="1" customWidth="1"/>
    <col min="12" max="12" width="17" style="3" bestFit="1" customWidth="1"/>
    <col min="13" max="13" width="22.85546875" style="3" bestFit="1" customWidth="1"/>
    <col min="14" max="14" width="20.85546875" style="3" bestFit="1" customWidth="1"/>
    <col min="15" max="33" width="18.42578125" style="3" customWidth="1"/>
    <col min="34" max="16384" width="14.42578125" style="3"/>
  </cols>
  <sheetData>
    <row r="1" spans="1:33" ht="64.5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12.75" customHeight="1" x14ac:dyDescent="0.2">
      <c r="A2" s="91" t="s">
        <v>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ht="12.75" customHeight="1" x14ac:dyDescent="0.2">
      <c r="A3" s="93" t="s">
        <v>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ht="12.75" customHeight="1" x14ac:dyDescent="0.2">
      <c r="A4" s="93" t="s">
        <v>88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ht="12.75" customHeight="1" x14ac:dyDescent="0.2">
      <c r="A5" s="95" t="s">
        <v>2</v>
      </c>
      <c r="B5" s="60"/>
      <c r="C5" s="96"/>
      <c r="D5" s="41"/>
      <c r="E5" s="41"/>
      <c r="F5" s="41"/>
      <c r="G5" s="41"/>
      <c r="H5" s="41"/>
      <c r="I5" s="41"/>
      <c r="J5" s="41"/>
      <c r="K5" s="41"/>
      <c r="L5" s="41"/>
      <c r="M5" s="90"/>
      <c r="N5" s="90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12.75" customHeight="1" x14ac:dyDescent="0.2">
      <c r="A6" s="97" t="s">
        <v>17</v>
      </c>
      <c r="B6" s="98"/>
      <c r="C6" s="97" t="s">
        <v>4</v>
      </c>
      <c r="D6" s="46"/>
      <c r="E6" s="51" t="s">
        <v>5</v>
      </c>
      <c r="F6" s="99"/>
      <c r="G6" s="100"/>
      <c r="H6" s="100"/>
      <c r="I6" s="100"/>
      <c r="J6" s="100"/>
      <c r="K6" s="101"/>
      <c r="L6" s="28"/>
      <c r="M6" s="90"/>
      <c r="N6" s="90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24" customHeight="1" x14ac:dyDescent="0.2">
      <c r="A7" s="172" t="s">
        <v>89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21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1:33" ht="12.75" customHeight="1" x14ac:dyDescent="0.2">
      <c r="A8" s="102"/>
      <c r="B8" s="103"/>
      <c r="C8" s="102"/>
      <c r="D8" s="18"/>
      <c r="E8" s="18"/>
      <c r="F8" s="104"/>
      <c r="G8" s="104"/>
      <c r="H8" s="104"/>
      <c r="I8" s="104"/>
      <c r="J8" s="104"/>
      <c r="K8" s="4"/>
      <c r="L8" s="28"/>
      <c r="M8" s="90"/>
      <c r="N8" s="90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2.75" customHeight="1" x14ac:dyDescent="0.2">
      <c r="A9" s="105" t="s">
        <v>91</v>
      </c>
      <c r="B9" s="106"/>
      <c r="C9" s="106"/>
      <c r="D9" s="106"/>
      <c r="E9" s="41"/>
      <c r="F9" s="41"/>
      <c r="G9" s="41"/>
      <c r="H9" s="41"/>
      <c r="I9" s="41"/>
      <c r="J9" s="41"/>
      <c r="K9" s="41"/>
      <c r="L9" s="41"/>
      <c r="M9" s="90"/>
      <c r="N9" s="90"/>
      <c r="O9" s="67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1:33" ht="12.75" customHeight="1" x14ac:dyDescent="0.2">
      <c r="A10" s="107" t="s">
        <v>52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8"/>
      <c r="L10" s="108"/>
      <c r="M10" s="108"/>
      <c r="N10" s="110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</row>
    <row r="11" spans="1:33" ht="38.25" x14ac:dyDescent="0.2">
      <c r="A11" s="111" t="s">
        <v>18</v>
      </c>
      <c r="B11" s="111" t="s">
        <v>19</v>
      </c>
      <c r="C11" s="111" t="s">
        <v>28</v>
      </c>
      <c r="D11" s="111" t="s">
        <v>39</v>
      </c>
      <c r="E11" s="112" t="s">
        <v>96</v>
      </c>
      <c r="F11" s="112" t="s">
        <v>86</v>
      </c>
      <c r="G11" s="113" t="s">
        <v>40</v>
      </c>
      <c r="H11" s="114" t="s">
        <v>41</v>
      </c>
      <c r="I11" s="115"/>
      <c r="J11" s="116" t="s">
        <v>29</v>
      </c>
      <c r="K11" s="117" t="s">
        <v>47</v>
      </c>
      <c r="L11" s="118"/>
      <c r="M11" s="119" t="s">
        <v>50</v>
      </c>
      <c r="N11" s="119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3" ht="38.25" x14ac:dyDescent="0.2">
      <c r="A12" s="120" t="s">
        <v>85</v>
      </c>
      <c r="B12" s="120" t="s">
        <v>85</v>
      </c>
      <c r="C12" s="121" t="s">
        <v>87</v>
      </c>
      <c r="D12" s="141"/>
      <c r="E12" s="142" t="s">
        <v>97</v>
      </c>
      <c r="F12" s="121" t="s">
        <v>98</v>
      </c>
      <c r="G12" s="122"/>
      <c r="H12" s="40" t="s">
        <v>42</v>
      </c>
      <c r="I12" s="123" t="s">
        <v>43</v>
      </c>
      <c r="J12" s="38"/>
      <c r="K12" s="185" t="s">
        <v>48</v>
      </c>
      <c r="L12" s="186" t="s">
        <v>49</v>
      </c>
      <c r="M12" s="150" t="s">
        <v>45</v>
      </c>
      <c r="N12" s="150" t="s">
        <v>46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</row>
    <row r="13" spans="1:33" ht="113.25" customHeight="1" x14ac:dyDescent="0.2">
      <c r="A13" s="133" t="s">
        <v>55</v>
      </c>
      <c r="B13" s="25" t="s">
        <v>56</v>
      </c>
      <c r="C13" s="136" t="s">
        <v>99</v>
      </c>
      <c r="D13" s="76" t="s">
        <v>100</v>
      </c>
      <c r="E13" s="76" t="s">
        <v>102</v>
      </c>
      <c r="F13" s="138" t="s">
        <v>101</v>
      </c>
      <c r="G13" s="70">
        <v>0</v>
      </c>
      <c r="H13" s="70">
        <v>0</v>
      </c>
      <c r="I13" s="71">
        <v>0</v>
      </c>
      <c r="J13" s="72" t="s">
        <v>106</v>
      </c>
      <c r="K13" s="145">
        <v>45323</v>
      </c>
      <c r="L13" s="145">
        <v>45412</v>
      </c>
      <c r="M13" s="146" t="s">
        <v>137</v>
      </c>
      <c r="N13" s="73" t="s">
        <v>108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</row>
    <row r="14" spans="1:33" ht="82.5" customHeight="1" x14ac:dyDescent="0.2">
      <c r="A14" s="66"/>
      <c r="B14" s="66"/>
      <c r="C14" s="137"/>
      <c r="D14" s="66"/>
      <c r="E14" s="76"/>
      <c r="F14" s="139" t="s">
        <v>105</v>
      </c>
      <c r="G14" s="70">
        <v>0</v>
      </c>
      <c r="H14" s="70">
        <v>0</v>
      </c>
      <c r="I14" s="71">
        <v>0</v>
      </c>
      <c r="J14" s="72" t="s">
        <v>106</v>
      </c>
      <c r="K14" s="145">
        <v>45323</v>
      </c>
      <c r="L14" s="145">
        <v>45626</v>
      </c>
      <c r="M14" s="146" t="s">
        <v>109</v>
      </c>
      <c r="N14" s="73" t="s">
        <v>111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1:33" ht="67.5" customHeight="1" x14ac:dyDescent="0.2">
      <c r="A15" s="66"/>
      <c r="B15" s="66"/>
      <c r="C15" s="75"/>
      <c r="D15" s="76"/>
      <c r="E15" s="76"/>
      <c r="F15" s="76" t="s">
        <v>107</v>
      </c>
      <c r="G15" s="70">
        <v>0</v>
      </c>
      <c r="H15" s="70">
        <v>0</v>
      </c>
      <c r="I15" s="71">
        <v>0</v>
      </c>
      <c r="J15" s="72" t="s">
        <v>106</v>
      </c>
      <c r="K15" s="145">
        <v>45566</v>
      </c>
      <c r="L15" s="145">
        <v>45643</v>
      </c>
      <c r="M15" s="73" t="s">
        <v>110</v>
      </c>
      <c r="N15" s="73" t="s">
        <v>108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</row>
    <row r="16" spans="1:33" ht="88.5" customHeight="1" x14ac:dyDescent="0.2">
      <c r="A16" s="66"/>
      <c r="B16" s="66"/>
      <c r="C16" s="78"/>
      <c r="D16" s="143" t="s">
        <v>112</v>
      </c>
      <c r="E16" s="144" t="s">
        <v>129</v>
      </c>
      <c r="F16" s="139" t="s">
        <v>104</v>
      </c>
      <c r="G16" s="70">
        <v>0</v>
      </c>
      <c r="H16" s="70">
        <v>0</v>
      </c>
      <c r="I16" s="70">
        <v>0</v>
      </c>
      <c r="J16" s="72" t="s">
        <v>106</v>
      </c>
      <c r="K16" s="145">
        <v>45323</v>
      </c>
      <c r="L16" s="145">
        <v>45626</v>
      </c>
      <c r="M16" s="146" t="s">
        <v>113</v>
      </c>
      <c r="N16" s="73" t="s">
        <v>111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3" ht="63.75" x14ac:dyDescent="0.2">
      <c r="A17" s="66"/>
      <c r="B17" s="66"/>
      <c r="C17" s="78"/>
      <c r="D17" s="74"/>
      <c r="E17" s="68" t="s">
        <v>130</v>
      </c>
      <c r="F17" s="69" t="s">
        <v>103</v>
      </c>
      <c r="G17" s="70">
        <v>200000</v>
      </c>
      <c r="H17" s="70">
        <v>200000</v>
      </c>
      <c r="I17" s="70">
        <v>0</v>
      </c>
      <c r="J17" s="72" t="s">
        <v>106</v>
      </c>
      <c r="K17" s="145">
        <v>45383</v>
      </c>
      <c r="L17" s="145">
        <v>45596</v>
      </c>
      <c r="M17" s="135" t="s">
        <v>114</v>
      </c>
      <c r="N17" s="135" t="s">
        <v>115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</row>
    <row r="18" spans="1:33" ht="12.75" x14ac:dyDescent="0.2">
      <c r="A18" s="66"/>
      <c r="B18" s="66"/>
      <c r="C18" s="78"/>
      <c r="D18" s="74"/>
      <c r="E18" s="80"/>
      <c r="F18" s="69"/>
      <c r="G18" s="70">
        <v>0</v>
      </c>
      <c r="H18" s="70">
        <v>0</v>
      </c>
      <c r="I18" s="70">
        <v>0</v>
      </c>
      <c r="J18" s="70"/>
      <c r="K18" s="145"/>
      <c r="L18" s="145"/>
      <c r="M18" s="135"/>
      <c r="N18" s="13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</row>
    <row r="19" spans="1:33" ht="12.75" customHeight="1" x14ac:dyDescent="0.2">
      <c r="A19" s="66"/>
      <c r="B19" s="66"/>
      <c r="C19" s="79"/>
      <c r="D19" s="76" t="s">
        <v>30</v>
      </c>
      <c r="E19" s="77" t="s">
        <v>30</v>
      </c>
      <c r="F19" s="140" t="s">
        <v>30</v>
      </c>
      <c r="G19" s="70">
        <v>0</v>
      </c>
      <c r="H19" s="70">
        <v>0</v>
      </c>
      <c r="I19" s="71">
        <v>0</v>
      </c>
      <c r="J19" s="70"/>
      <c r="K19" s="145"/>
      <c r="L19" s="145"/>
      <c r="M19" s="80"/>
      <c r="N19" s="80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</row>
    <row r="20" spans="1:33" ht="12.75" x14ac:dyDescent="0.2">
      <c r="A20" s="66"/>
      <c r="B20" s="124"/>
      <c r="C20" s="81"/>
      <c r="D20" s="81"/>
      <c r="E20" s="81"/>
      <c r="F20" s="82" t="s">
        <v>44</v>
      </c>
      <c r="G20" s="83">
        <f>SUM(G13:G19)</f>
        <v>200000</v>
      </c>
      <c r="H20" s="83">
        <f>SUM(H13:H19)</f>
        <v>200000</v>
      </c>
      <c r="I20" s="83">
        <f>SUM(I13:I19)</f>
        <v>0</v>
      </c>
      <c r="J20" s="84"/>
      <c r="K20" s="85"/>
      <c r="L20" s="81"/>
      <c r="M20" s="81"/>
      <c r="N20" s="81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33" ht="12.75" customHeight="1" x14ac:dyDescent="0.2">
      <c r="C21" s="65"/>
      <c r="D21" s="65"/>
      <c r="E21" s="65"/>
      <c r="F21" s="86"/>
      <c r="G21" s="86"/>
      <c r="H21" s="86"/>
      <c r="I21" s="86"/>
      <c r="J21" s="86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spans="1:33" ht="12.75" customHeight="1" x14ac:dyDescent="0.2">
      <c r="C22" s="65"/>
      <c r="D22" s="65"/>
      <c r="E22" s="65"/>
      <c r="F22" s="86"/>
      <c r="G22" s="86"/>
      <c r="H22" s="86"/>
      <c r="I22" s="86"/>
      <c r="J22" s="86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spans="1:33" ht="12.75" customHeight="1" x14ac:dyDescent="0.2">
      <c r="C23" s="65"/>
      <c r="D23" s="65"/>
      <c r="E23" s="65"/>
      <c r="F23" s="86"/>
      <c r="G23" s="86"/>
      <c r="H23" s="86"/>
      <c r="I23" s="86"/>
      <c r="J23" s="86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ht="12.75" customHeight="1" x14ac:dyDescent="0.2">
      <c r="C24" s="65"/>
      <c r="D24" s="65"/>
      <c r="E24" s="65"/>
      <c r="F24" s="86"/>
      <c r="G24" s="86"/>
      <c r="H24" s="86"/>
      <c r="I24" s="86"/>
      <c r="J24" s="86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</row>
    <row r="25" spans="1:33" ht="12.75" customHeight="1" x14ac:dyDescent="0.2">
      <c r="C25" s="65"/>
      <c r="D25" s="65"/>
      <c r="E25" s="65"/>
      <c r="F25" s="86"/>
      <c r="G25" s="86"/>
      <c r="H25" s="86"/>
      <c r="I25" s="86"/>
      <c r="J25" s="86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1:33" ht="12.75" customHeight="1" x14ac:dyDescent="0.2">
      <c r="C26" s="65"/>
      <c r="D26" s="65"/>
      <c r="E26" s="65"/>
      <c r="F26" s="86"/>
      <c r="G26" s="86"/>
      <c r="H26" s="86"/>
      <c r="I26" s="86"/>
      <c r="J26" s="86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1:33" ht="12.75" customHeight="1" x14ac:dyDescent="0.2">
      <c r="C27" s="87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</row>
    <row r="28" spans="1:33" ht="12.75" customHeight="1" x14ac:dyDescent="0.2">
      <c r="C28" s="88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</row>
    <row r="29" spans="1:33" ht="12.75" customHeight="1" x14ac:dyDescent="0.2">
      <c r="C29" s="88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1:33" ht="12.75" customHeight="1" x14ac:dyDescent="0.2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1:33" ht="12.75" customHeight="1" x14ac:dyDescent="0.2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1:33" ht="12.75" customHeight="1" x14ac:dyDescent="0.2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3:33" ht="12.75" customHeight="1" x14ac:dyDescent="0.2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3:33" ht="12.75" customHeight="1" x14ac:dyDescent="0.2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3:33" ht="12.75" customHeight="1" x14ac:dyDescent="0.2"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3:33" ht="12.75" customHeight="1" x14ac:dyDescent="0.2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3:33" ht="12.75" customHeight="1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3:33" ht="12.75" customHeight="1" x14ac:dyDescent="0.2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3:33" ht="12.75" customHeight="1" x14ac:dyDescent="0.2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3:33" ht="12.75" customHeight="1" x14ac:dyDescent="0.2"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3:33" ht="12.75" customHeight="1" x14ac:dyDescent="0.2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3:33" ht="12.75" customHeight="1" x14ac:dyDescent="0.2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3:33" ht="12.75" customHeight="1" x14ac:dyDescent="0.2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3:33" ht="12.75" customHeight="1" x14ac:dyDescent="0.2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3:33" ht="12.75" customHeight="1" x14ac:dyDescent="0.2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3:33" ht="12.75" customHeight="1" x14ac:dyDescent="0.2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3:33" ht="12.75" customHeight="1" x14ac:dyDescent="0.2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3:33" ht="12.75" customHeight="1" x14ac:dyDescent="0.2"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3:33" ht="12.75" customHeight="1" x14ac:dyDescent="0.2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3:33" ht="12.75" customHeight="1" x14ac:dyDescent="0.2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3:33" ht="12.75" customHeight="1" x14ac:dyDescent="0.2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3:33" ht="12.75" customHeight="1" x14ac:dyDescent="0.2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3:33" ht="12.75" customHeight="1" x14ac:dyDescent="0.2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3:33" ht="12.75" customHeight="1" x14ac:dyDescent="0.2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</row>
    <row r="55" spans="3:33" ht="12.75" customHeight="1" x14ac:dyDescent="0.2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</row>
    <row r="56" spans="3:33" ht="12.75" customHeight="1" x14ac:dyDescent="0.2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</row>
    <row r="57" spans="3:33" ht="12.75" customHeight="1" x14ac:dyDescent="0.2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</row>
    <row r="58" spans="3:33" ht="12.75" customHeight="1" x14ac:dyDescent="0.2"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</row>
    <row r="59" spans="3:33" ht="12.75" customHeight="1" x14ac:dyDescent="0.2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</row>
    <row r="60" spans="3:33" ht="12.75" customHeight="1" x14ac:dyDescent="0.2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</row>
    <row r="61" spans="3:33" ht="12.75" customHeight="1" x14ac:dyDescent="0.2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</row>
    <row r="62" spans="3:33" ht="12.75" customHeight="1" x14ac:dyDescent="0.2"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</row>
    <row r="63" spans="3:33" ht="12.75" customHeight="1" x14ac:dyDescent="0.2"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</row>
    <row r="64" spans="3:33" ht="12.75" customHeight="1" x14ac:dyDescent="0.2"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</row>
    <row r="65" spans="3:33" ht="12.75" customHeight="1" x14ac:dyDescent="0.2"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</row>
    <row r="66" spans="3:33" ht="12.75" customHeight="1" x14ac:dyDescent="0.2"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</row>
    <row r="67" spans="3:33" ht="12.75" customHeight="1" x14ac:dyDescent="0.2"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</row>
    <row r="68" spans="3:33" ht="12.75" customHeight="1" x14ac:dyDescent="0.2"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</row>
    <row r="69" spans="3:33" ht="12.75" customHeight="1" x14ac:dyDescent="0.2"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</row>
    <row r="70" spans="3:33" ht="12.75" customHeight="1" x14ac:dyDescent="0.2"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</row>
    <row r="71" spans="3:33" ht="12.75" customHeight="1" x14ac:dyDescent="0.2"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</row>
    <row r="72" spans="3:33" ht="12.75" customHeight="1" x14ac:dyDescent="0.2"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</row>
    <row r="73" spans="3:33" ht="12.75" customHeight="1" x14ac:dyDescent="0.2"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</row>
    <row r="74" spans="3:33" ht="12.75" customHeight="1" x14ac:dyDescent="0.2"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</row>
    <row r="75" spans="3:33" ht="12.75" customHeight="1" x14ac:dyDescent="0.2"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</row>
    <row r="76" spans="3:33" ht="12.75" customHeight="1" x14ac:dyDescent="0.2"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</row>
    <row r="77" spans="3:33" ht="12.75" customHeight="1" x14ac:dyDescent="0.2"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</row>
    <row r="78" spans="3:33" ht="12.75" customHeight="1" x14ac:dyDescent="0.2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</row>
    <row r="79" spans="3:33" ht="12.75" customHeight="1" x14ac:dyDescent="0.2"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</row>
    <row r="80" spans="3:33" ht="12.75" customHeight="1" x14ac:dyDescent="0.2"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</row>
    <row r="81" spans="3:33" ht="12.75" customHeight="1" x14ac:dyDescent="0.2"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</row>
    <row r="82" spans="3:33" ht="12.75" customHeight="1" x14ac:dyDescent="0.2"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</row>
    <row r="83" spans="3:33" ht="12.75" customHeight="1" x14ac:dyDescent="0.2"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</row>
    <row r="84" spans="3:33" ht="12.75" customHeight="1" x14ac:dyDescent="0.2"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</row>
    <row r="85" spans="3:33" ht="12.75" customHeight="1" x14ac:dyDescent="0.2"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</row>
    <row r="86" spans="3:33" ht="12.75" customHeight="1" x14ac:dyDescent="0.2"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</row>
    <row r="87" spans="3:33" ht="12.75" customHeight="1" x14ac:dyDescent="0.2"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</row>
    <row r="88" spans="3:33" ht="12.75" customHeight="1" x14ac:dyDescent="0.2"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</row>
    <row r="89" spans="3:33" ht="12.75" customHeight="1" x14ac:dyDescent="0.2"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</row>
    <row r="90" spans="3:33" ht="12.75" customHeight="1" x14ac:dyDescent="0.2"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</row>
    <row r="91" spans="3:33" ht="12.75" customHeight="1" x14ac:dyDescent="0.2"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</row>
    <row r="92" spans="3:33" ht="12.75" customHeight="1" x14ac:dyDescent="0.2"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</row>
    <row r="93" spans="3:33" ht="12.75" customHeight="1" x14ac:dyDescent="0.2"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</row>
    <row r="94" spans="3:33" ht="12.75" customHeight="1" x14ac:dyDescent="0.2"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</row>
    <row r="95" spans="3:33" ht="12.75" customHeight="1" x14ac:dyDescent="0.2"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</row>
    <row r="96" spans="3:33" ht="12.75" customHeight="1" x14ac:dyDescent="0.2"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</row>
    <row r="97" spans="3:33" ht="12.75" customHeight="1" x14ac:dyDescent="0.2"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</row>
    <row r="98" spans="3:33" ht="12.75" customHeight="1" x14ac:dyDescent="0.2"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</row>
    <row r="99" spans="3:33" ht="12.75" customHeight="1" x14ac:dyDescent="0.2"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</row>
    <row r="100" spans="3:33" ht="12.75" customHeight="1" x14ac:dyDescent="0.2"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</row>
    <row r="101" spans="3:33" ht="12.75" customHeight="1" x14ac:dyDescent="0.2"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</row>
    <row r="102" spans="3:33" ht="12.75" customHeight="1" x14ac:dyDescent="0.2"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</row>
    <row r="103" spans="3:33" ht="12.75" customHeight="1" x14ac:dyDescent="0.2"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</row>
    <row r="104" spans="3:33" ht="12.75" customHeight="1" x14ac:dyDescent="0.2"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</row>
    <row r="105" spans="3:33" ht="12.75" customHeight="1" x14ac:dyDescent="0.2"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</row>
    <row r="106" spans="3:33" ht="12.75" customHeight="1" x14ac:dyDescent="0.2"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</row>
    <row r="107" spans="3:33" ht="12.75" customHeight="1" x14ac:dyDescent="0.2"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</row>
    <row r="108" spans="3:33" ht="12.75" customHeight="1" x14ac:dyDescent="0.2"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</row>
    <row r="109" spans="3:33" ht="12.75" customHeight="1" x14ac:dyDescent="0.2"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</row>
    <row r="110" spans="3:33" ht="12.75" customHeight="1" x14ac:dyDescent="0.2"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</row>
    <row r="111" spans="3:33" ht="12.75" customHeight="1" x14ac:dyDescent="0.2"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</row>
    <row r="112" spans="3:33" ht="12.75" customHeight="1" x14ac:dyDescent="0.2"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</row>
    <row r="113" spans="3:33" ht="12.75" customHeight="1" x14ac:dyDescent="0.2"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</row>
    <row r="114" spans="3:33" ht="12.75" customHeight="1" x14ac:dyDescent="0.2"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</row>
    <row r="115" spans="3:33" ht="12.75" customHeight="1" x14ac:dyDescent="0.2"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</row>
    <row r="116" spans="3:33" ht="12.75" customHeight="1" x14ac:dyDescent="0.2"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</row>
    <row r="117" spans="3:33" ht="12.75" customHeight="1" x14ac:dyDescent="0.2"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</row>
    <row r="118" spans="3:33" ht="12.75" customHeight="1" x14ac:dyDescent="0.2"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</row>
    <row r="119" spans="3:33" ht="12.75" customHeight="1" x14ac:dyDescent="0.2"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</row>
    <row r="120" spans="3:33" ht="12.75" customHeight="1" x14ac:dyDescent="0.2"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</row>
    <row r="121" spans="3:33" ht="12.75" customHeight="1" x14ac:dyDescent="0.2"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</row>
    <row r="122" spans="3:33" ht="12.75" customHeight="1" x14ac:dyDescent="0.2"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</row>
    <row r="123" spans="3:33" ht="12.75" customHeight="1" x14ac:dyDescent="0.2"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</row>
    <row r="124" spans="3:33" ht="12.75" customHeight="1" x14ac:dyDescent="0.2"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</row>
    <row r="125" spans="3:33" ht="12.75" customHeight="1" x14ac:dyDescent="0.2"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</row>
    <row r="126" spans="3:33" ht="12.75" customHeight="1" x14ac:dyDescent="0.2"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</row>
    <row r="127" spans="3:33" ht="12.75" customHeight="1" x14ac:dyDescent="0.2"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</row>
    <row r="128" spans="3:33" ht="12.75" customHeight="1" x14ac:dyDescent="0.2"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</row>
    <row r="129" spans="3:33" ht="12.75" customHeight="1" x14ac:dyDescent="0.2"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</row>
    <row r="130" spans="3:33" ht="12.75" customHeight="1" x14ac:dyDescent="0.2"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</row>
    <row r="131" spans="3:33" ht="12.75" customHeight="1" x14ac:dyDescent="0.2"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</row>
    <row r="132" spans="3:33" ht="12.75" customHeight="1" x14ac:dyDescent="0.2"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</row>
    <row r="133" spans="3:33" ht="12.75" customHeight="1" x14ac:dyDescent="0.2"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</row>
    <row r="134" spans="3:33" ht="12.75" customHeight="1" x14ac:dyDescent="0.2"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</row>
    <row r="135" spans="3:33" ht="12.75" customHeight="1" x14ac:dyDescent="0.2"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</row>
    <row r="136" spans="3:33" ht="12.75" customHeight="1" x14ac:dyDescent="0.2"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</row>
    <row r="137" spans="3:33" ht="12.75" customHeight="1" x14ac:dyDescent="0.2"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</row>
    <row r="138" spans="3:33" ht="12.75" customHeight="1" x14ac:dyDescent="0.2"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</row>
    <row r="139" spans="3:33" ht="12.75" customHeight="1" x14ac:dyDescent="0.2"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</row>
    <row r="140" spans="3:33" ht="12.75" customHeight="1" x14ac:dyDescent="0.2"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</row>
    <row r="141" spans="3:33" ht="12.75" customHeight="1" x14ac:dyDescent="0.2"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</row>
    <row r="142" spans="3:33" ht="12.75" customHeight="1" x14ac:dyDescent="0.2"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</row>
    <row r="143" spans="3:33" ht="12.75" customHeight="1" x14ac:dyDescent="0.2"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</row>
    <row r="144" spans="3:33" ht="12.75" customHeight="1" x14ac:dyDescent="0.2"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</row>
    <row r="145" spans="3:33" ht="12.75" customHeight="1" x14ac:dyDescent="0.2"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</row>
    <row r="146" spans="3:33" ht="12.75" customHeight="1" x14ac:dyDescent="0.2"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</row>
    <row r="147" spans="3:33" ht="12.75" customHeight="1" x14ac:dyDescent="0.2"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</row>
    <row r="148" spans="3:33" ht="12.75" customHeight="1" x14ac:dyDescent="0.2"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</row>
    <row r="149" spans="3:33" ht="12.75" customHeight="1" x14ac:dyDescent="0.2"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</row>
    <row r="150" spans="3:33" ht="12.75" customHeight="1" x14ac:dyDescent="0.2"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</row>
    <row r="151" spans="3:33" ht="12.75" customHeight="1" x14ac:dyDescent="0.2"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</row>
    <row r="152" spans="3:33" ht="12.75" customHeight="1" x14ac:dyDescent="0.2"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</row>
    <row r="153" spans="3:33" ht="12.75" customHeight="1" x14ac:dyDescent="0.2"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</row>
    <row r="154" spans="3:33" ht="12.75" customHeight="1" x14ac:dyDescent="0.2"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</row>
    <row r="155" spans="3:33" ht="12.75" customHeight="1" x14ac:dyDescent="0.2"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</row>
    <row r="156" spans="3:33" ht="12.75" customHeight="1" x14ac:dyDescent="0.2"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</row>
    <row r="157" spans="3:33" ht="12.75" customHeight="1" x14ac:dyDescent="0.2"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</row>
    <row r="158" spans="3:33" ht="12.75" customHeight="1" x14ac:dyDescent="0.2"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</row>
    <row r="159" spans="3:33" ht="12.75" customHeight="1" x14ac:dyDescent="0.2"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</row>
    <row r="160" spans="3:33" ht="12.75" customHeight="1" x14ac:dyDescent="0.2"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</row>
    <row r="161" spans="3:33" ht="12.75" customHeight="1" x14ac:dyDescent="0.2"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</row>
    <row r="162" spans="3:33" ht="12.75" customHeight="1" x14ac:dyDescent="0.2"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</row>
    <row r="163" spans="3:33" ht="12.75" customHeight="1" x14ac:dyDescent="0.2"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</row>
    <row r="164" spans="3:33" ht="12.75" customHeight="1" x14ac:dyDescent="0.2"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</row>
    <row r="165" spans="3:33" ht="12.75" customHeight="1" x14ac:dyDescent="0.2"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</row>
    <row r="166" spans="3:33" ht="12.75" customHeight="1" x14ac:dyDescent="0.2"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</row>
    <row r="167" spans="3:33" ht="12.75" customHeight="1" x14ac:dyDescent="0.2"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</row>
    <row r="168" spans="3:33" ht="12.75" customHeight="1" x14ac:dyDescent="0.2"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</row>
    <row r="169" spans="3:33" ht="12.75" customHeight="1" x14ac:dyDescent="0.2"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</row>
    <row r="170" spans="3:33" ht="12.75" customHeight="1" x14ac:dyDescent="0.2"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</row>
    <row r="171" spans="3:33" ht="12.75" customHeight="1" x14ac:dyDescent="0.2"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</row>
    <row r="172" spans="3:33" ht="12.75" customHeight="1" x14ac:dyDescent="0.2"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</row>
    <row r="173" spans="3:33" ht="12.75" customHeight="1" x14ac:dyDescent="0.2"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</row>
    <row r="174" spans="3:33" ht="12.75" customHeight="1" x14ac:dyDescent="0.2"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</row>
    <row r="175" spans="3:33" ht="12.75" customHeight="1" x14ac:dyDescent="0.2"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</row>
    <row r="176" spans="3:33" ht="12.75" customHeight="1" x14ac:dyDescent="0.2"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</row>
    <row r="177" spans="3:33" ht="12.75" customHeight="1" x14ac:dyDescent="0.2"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</row>
    <row r="178" spans="3:33" ht="12.75" customHeight="1" x14ac:dyDescent="0.2"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</row>
    <row r="179" spans="3:33" ht="12.75" customHeight="1" x14ac:dyDescent="0.2"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</row>
    <row r="180" spans="3:33" ht="12.75" customHeight="1" x14ac:dyDescent="0.2"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</row>
    <row r="181" spans="3:33" ht="12.75" customHeight="1" x14ac:dyDescent="0.2"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</row>
    <row r="182" spans="3:33" ht="12.75" customHeight="1" x14ac:dyDescent="0.2"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</row>
    <row r="183" spans="3:33" ht="12.75" customHeight="1" x14ac:dyDescent="0.2"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</row>
    <row r="184" spans="3:33" ht="12.75" customHeight="1" x14ac:dyDescent="0.2"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</row>
    <row r="185" spans="3:33" ht="12.75" customHeight="1" x14ac:dyDescent="0.2"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</row>
    <row r="186" spans="3:33" ht="12.75" customHeight="1" x14ac:dyDescent="0.2"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</row>
    <row r="187" spans="3:33" ht="12.75" customHeight="1" x14ac:dyDescent="0.2"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</row>
    <row r="188" spans="3:33" ht="12.75" customHeight="1" x14ac:dyDescent="0.2"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</row>
    <row r="189" spans="3:33" ht="12.75" customHeight="1" x14ac:dyDescent="0.2"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</row>
    <row r="190" spans="3:33" ht="12.75" customHeight="1" x14ac:dyDescent="0.2"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</row>
    <row r="191" spans="3:33" ht="12.75" customHeight="1" x14ac:dyDescent="0.2"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</row>
    <row r="192" spans="3:33" ht="12.75" customHeight="1" x14ac:dyDescent="0.2"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</row>
    <row r="193" spans="3:33" ht="12.75" customHeight="1" x14ac:dyDescent="0.2"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</row>
    <row r="194" spans="3:33" ht="12.75" customHeight="1" x14ac:dyDescent="0.2"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</row>
    <row r="195" spans="3:33" ht="12.75" customHeight="1" x14ac:dyDescent="0.2"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</row>
    <row r="196" spans="3:33" ht="12.75" customHeight="1" x14ac:dyDescent="0.2"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</row>
    <row r="197" spans="3:33" ht="12.75" customHeight="1" x14ac:dyDescent="0.2"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</row>
    <row r="198" spans="3:33" ht="12.75" customHeight="1" x14ac:dyDescent="0.2"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</row>
    <row r="199" spans="3:33" ht="12.75" customHeight="1" x14ac:dyDescent="0.2"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</row>
    <row r="200" spans="3:33" ht="12.75" customHeight="1" x14ac:dyDescent="0.2"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</row>
    <row r="201" spans="3:33" ht="12.75" customHeight="1" x14ac:dyDescent="0.2"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</row>
    <row r="202" spans="3:33" ht="12.75" customHeight="1" x14ac:dyDescent="0.2"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</row>
    <row r="203" spans="3:33" ht="12.75" customHeight="1" x14ac:dyDescent="0.2"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</row>
    <row r="204" spans="3:33" ht="12.75" customHeight="1" x14ac:dyDescent="0.2"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</row>
    <row r="205" spans="3:33" ht="12.75" customHeight="1" x14ac:dyDescent="0.2"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</row>
    <row r="206" spans="3:33" ht="12.75" customHeight="1" x14ac:dyDescent="0.2"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</row>
    <row r="207" spans="3:33" ht="12.75" customHeight="1" x14ac:dyDescent="0.2"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</row>
    <row r="208" spans="3:33" ht="12.75" customHeight="1" x14ac:dyDescent="0.2"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</row>
    <row r="209" spans="3:33" ht="12.75" customHeight="1" x14ac:dyDescent="0.2"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</row>
    <row r="210" spans="3:33" ht="12.75" customHeight="1" x14ac:dyDescent="0.2"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</row>
    <row r="211" spans="3:33" ht="12.75" customHeight="1" x14ac:dyDescent="0.2"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</row>
    <row r="212" spans="3:33" ht="12.75" customHeight="1" x14ac:dyDescent="0.2"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</row>
    <row r="213" spans="3:33" ht="12.75" customHeight="1" x14ac:dyDescent="0.2"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</row>
    <row r="214" spans="3:33" ht="12.75" customHeight="1" x14ac:dyDescent="0.2"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</row>
    <row r="215" spans="3:33" ht="12.75" customHeight="1" x14ac:dyDescent="0.2"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</row>
    <row r="216" spans="3:33" ht="12.75" customHeight="1" x14ac:dyDescent="0.2"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</row>
    <row r="217" spans="3:33" ht="12.75" customHeight="1" x14ac:dyDescent="0.2"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</row>
    <row r="218" spans="3:33" ht="12.75" customHeight="1" x14ac:dyDescent="0.2"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</row>
    <row r="219" spans="3:33" ht="12.75" customHeight="1" x14ac:dyDescent="0.2"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</row>
    <row r="220" spans="3:33" ht="12.75" customHeight="1" x14ac:dyDescent="0.2"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</row>
    <row r="221" spans="3:33" ht="12.75" customHeight="1" x14ac:dyDescent="0.2"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</row>
    <row r="222" spans="3:33" ht="12.75" customHeight="1" x14ac:dyDescent="0.2"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</row>
    <row r="223" spans="3:33" ht="12.75" customHeight="1" x14ac:dyDescent="0.2"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</row>
    <row r="224" spans="3:33" ht="12.75" customHeight="1" x14ac:dyDescent="0.2"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</row>
    <row r="225" spans="3:33" ht="12.75" customHeight="1" x14ac:dyDescent="0.2"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</row>
    <row r="226" spans="3:33" ht="12.75" customHeight="1" x14ac:dyDescent="0.2"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</row>
    <row r="227" spans="3:33" ht="12.75" customHeight="1" x14ac:dyDescent="0.2"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</row>
    <row r="228" spans="3:33" ht="12.75" customHeight="1" x14ac:dyDescent="0.2"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</row>
    <row r="229" spans="3:33" ht="12.75" customHeight="1" x14ac:dyDescent="0.2"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</row>
    <row r="230" spans="3:33" ht="12.75" customHeight="1" x14ac:dyDescent="0.2"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</row>
    <row r="231" spans="3:33" ht="12.75" customHeight="1" x14ac:dyDescent="0.2"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</row>
    <row r="232" spans="3:33" ht="12.75" customHeight="1" x14ac:dyDescent="0.2"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</row>
    <row r="233" spans="3:33" ht="12.75" customHeight="1" x14ac:dyDescent="0.2"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</row>
    <row r="234" spans="3:33" ht="12.75" customHeight="1" x14ac:dyDescent="0.2"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</row>
    <row r="235" spans="3:33" ht="12.75" customHeight="1" x14ac:dyDescent="0.2"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</row>
    <row r="236" spans="3:33" ht="12.75" customHeight="1" x14ac:dyDescent="0.2"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</row>
    <row r="237" spans="3:33" ht="12.75" customHeight="1" x14ac:dyDescent="0.2"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</row>
    <row r="238" spans="3:33" ht="12.75" customHeight="1" x14ac:dyDescent="0.2"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</row>
    <row r="239" spans="3:33" ht="12.75" customHeight="1" x14ac:dyDescent="0.2"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</row>
    <row r="240" spans="3:33" ht="12.75" customHeight="1" x14ac:dyDescent="0.2"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</row>
    <row r="241" spans="3:33" ht="12.75" customHeight="1" x14ac:dyDescent="0.2"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</row>
    <row r="242" spans="3:33" ht="12.75" customHeight="1" x14ac:dyDescent="0.2"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</row>
    <row r="243" spans="3:33" ht="12.75" customHeight="1" x14ac:dyDescent="0.2"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</row>
    <row r="244" spans="3:33" ht="12.75" customHeight="1" x14ac:dyDescent="0.2"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</row>
    <row r="245" spans="3:33" ht="12.75" customHeight="1" x14ac:dyDescent="0.2"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</row>
    <row r="246" spans="3:33" ht="12.75" customHeight="1" x14ac:dyDescent="0.2"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</row>
    <row r="247" spans="3:33" ht="12.75" customHeight="1" x14ac:dyDescent="0.2"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</row>
    <row r="248" spans="3:33" ht="12.75" customHeight="1" x14ac:dyDescent="0.2"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</row>
    <row r="249" spans="3:33" ht="12.75" customHeight="1" x14ac:dyDescent="0.2"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</row>
    <row r="250" spans="3:33" ht="12.75" customHeight="1" x14ac:dyDescent="0.2"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</row>
    <row r="251" spans="3:33" ht="12.75" customHeight="1" x14ac:dyDescent="0.2"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</row>
    <row r="252" spans="3:33" ht="12.75" customHeight="1" x14ac:dyDescent="0.2"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</row>
    <row r="253" spans="3:33" ht="12.75" customHeight="1" x14ac:dyDescent="0.2"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</row>
    <row r="254" spans="3:33" ht="12.75" customHeight="1" x14ac:dyDescent="0.2"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</row>
    <row r="255" spans="3:33" ht="12.75" customHeight="1" x14ac:dyDescent="0.2"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</row>
    <row r="256" spans="3:33" ht="12.75" customHeight="1" x14ac:dyDescent="0.2"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</row>
    <row r="257" spans="3:33" ht="12.75" customHeight="1" x14ac:dyDescent="0.2"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</row>
    <row r="258" spans="3:33" ht="12.75" customHeight="1" x14ac:dyDescent="0.2"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</row>
    <row r="259" spans="3:33" ht="12.75" customHeight="1" x14ac:dyDescent="0.2"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</row>
    <row r="260" spans="3:33" ht="12.75" customHeight="1" x14ac:dyDescent="0.2"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</row>
    <row r="261" spans="3:33" ht="12.75" customHeight="1" x14ac:dyDescent="0.2"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</row>
    <row r="262" spans="3:33" ht="12.75" customHeight="1" x14ac:dyDescent="0.2"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</row>
    <row r="263" spans="3:33" ht="12.75" customHeight="1" x14ac:dyDescent="0.2"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</row>
    <row r="264" spans="3:33" ht="12.75" customHeight="1" x14ac:dyDescent="0.2"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</row>
    <row r="265" spans="3:33" ht="12.75" customHeight="1" x14ac:dyDescent="0.2"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</row>
    <row r="266" spans="3:33" ht="12.75" customHeight="1" x14ac:dyDescent="0.2"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</row>
    <row r="267" spans="3:33" ht="12.75" customHeight="1" x14ac:dyDescent="0.2"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</row>
    <row r="268" spans="3:33" ht="12.75" customHeight="1" x14ac:dyDescent="0.2"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</row>
    <row r="269" spans="3:33" ht="12.75" customHeight="1" x14ac:dyDescent="0.2"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</row>
    <row r="270" spans="3:33" ht="12.75" customHeight="1" x14ac:dyDescent="0.2"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</row>
    <row r="271" spans="3:33" ht="12.75" customHeight="1" x14ac:dyDescent="0.2"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</row>
    <row r="272" spans="3:33" ht="12.75" customHeight="1" x14ac:dyDescent="0.2"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</row>
    <row r="273" spans="3:33" ht="12.75" customHeight="1" x14ac:dyDescent="0.2"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</row>
    <row r="274" spans="3:33" ht="12.75" customHeight="1" x14ac:dyDescent="0.2"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</row>
    <row r="275" spans="3:33" ht="12.75" customHeight="1" x14ac:dyDescent="0.2"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</row>
    <row r="276" spans="3:33" ht="12.75" customHeight="1" x14ac:dyDescent="0.2"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</row>
    <row r="277" spans="3:33" ht="12.75" customHeight="1" x14ac:dyDescent="0.2"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</row>
    <row r="278" spans="3:33" ht="12.75" customHeight="1" x14ac:dyDescent="0.2"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</row>
    <row r="279" spans="3:33" ht="12.75" customHeight="1" x14ac:dyDescent="0.2"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</row>
    <row r="280" spans="3:33" ht="12.75" customHeight="1" x14ac:dyDescent="0.2"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</row>
    <row r="281" spans="3:33" ht="12.75" customHeight="1" x14ac:dyDescent="0.2"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</row>
    <row r="282" spans="3:33" ht="12.75" customHeight="1" x14ac:dyDescent="0.2"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</row>
    <row r="283" spans="3:33" ht="12.75" customHeight="1" x14ac:dyDescent="0.2"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</row>
    <row r="284" spans="3:33" ht="12.75" customHeight="1" x14ac:dyDescent="0.2"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</row>
    <row r="285" spans="3:33" ht="12.75" customHeight="1" x14ac:dyDescent="0.2"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</row>
    <row r="286" spans="3:33" ht="12.75" customHeight="1" x14ac:dyDescent="0.2"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</row>
    <row r="287" spans="3:33" ht="12.75" customHeight="1" x14ac:dyDescent="0.2"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</row>
    <row r="288" spans="3:33" ht="12.75" customHeight="1" x14ac:dyDescent="0.2"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</row>
    <row r="289" spans="3:33" ht="12.75" customHeight="1" x14ac:dyDescent="0.2"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</row>
    <row r="290" spans="3:33" ht="12.75" customHeight="1" x14ac:dyDescent="0.2"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</row>
    <row r="291" spans="3:33" ht="12.75" customHeight="1" x14ac:dyDescent="0.2"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</row>
    <row r="292" spans="3:33" ht="12.75" customHeight="1" x14ac:dyDescent="0.2"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</row>
    <row r="293" spans="3:33" ht="12.75" customHeight="1" x14ac:dyDescent="0.2"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</row>
    <row r="294" spans="3:33" ht="12.75" customHeight="1" x14ac:dyDescent="0.2"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</row>
    <row r="295" spans="3:33" ht="12.75" customHeight="1" x14ac:dyDescent="0.2"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</row>
    <row r="296" spans="3:33" ht="12.75" customHeight="1" x14ac:dyDescent="0.2"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</row>
    <row r="297" spans="3:33" ht="12.75" customHeight="1" x14ac:dyDescent="0.2"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</row>
    <row r="298" spans="3:33" ht="12.75" customHeight="1" x14ac:dyDescent="0.2"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</row>
    <row r="299" spans="3:33" ht="12.75" customHeight="1" x14ac:dyDescent="0.2"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</row>
    <row r="300" spans="3:33" ht="12.75" customHeight="1" x14ac:dyDescent="0.2"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</row>
    <row r="301" spans="3:33" ht="12.75" customHeight="1" x14ac:dyDescent="0.2"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</row>
    <row r="302" spans="3:33" ht="12.75" customHeight="1" x14ac:dyDescent="0.2"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</row>
    <row r="303" spans="3:33" ht="12.75" customHeight="1" x14ac:dyDescent="0.2"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</row>
    <row r="304" spans="3:33" ht="12.75" customHeight="1" x14ac:dyDescent="0.2"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</row>
    <row r="305" spans="3:33" ht="12.75" customHeight="1" x14ac:dyDescent="0.2"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</row>
    <row r="306" spans="3:33" ht="12.75" customHeight="1" x14ac:dyDescent="0.2"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</row>
    <row r="307" spans="3:33" ht="12.75" customHeight="1" x14ac:dyDescent="0.2"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</row>
    <row r="308" spans="3:33" ht="12.75" customHeight="1" x14ac:dyDescent="0.2"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</row>
    <row r="309" spans="3:33" ht="12.75" customHeight="1" x14ac:dyDescent="0.2"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</row>
    <row r="310" spans="3:33" ht="12.75" customHeight="1" x14ac:dyDescent="0.2"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</row>
    <row r="311" spans="3:33" ht="12.75" customHeight="1" x14ac:dyDescent="0.2"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</row>
    <row r="312" spans="3:33" ht="12.75" customHeight="1" x14ac:dyDescent="0.2"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</row>
    <row r="313" spans="3:33" ht="12.75" customHeight="1" x14ac:dyDescent="0.2"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</row>
    <row r="314" spans="3:33" ht="12.75" customHeight="1" x14ac:dyDescent="0.2"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</row>
    <row r="315" spans="3:33" ht="12.75" customHeight="1" x14ac:dyDescent="0.2"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</row>
    <row r="316" spans="3:33" ht="12.75" customHeight="1" x14ac:dyDescent="0.2"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</row>
    <row r="317" spans="3:33" ht="12.75" customHeight="1" x14ac:dyDescent="0.2"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</row>
    <row r="318" spans="3:33" ht="12.75" customHeight="1" x14ac:dyDescent="0.2"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</row>
    <row r="319" spans="3:33" ht="12.75" customHeight="1" x14ac:dyDescent="0.2"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</row>
    <row r="320" spans="3:33" ht="12.75" customHeight="1" x14ac:dyDescent="0.2"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</row>
    <row r="321" spans="3:33" ht="12.75" customHeight="1" x14ac:dyDescent="0.2"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</row>
    <row r="322" spans="3:33" ht="12.75" customHeight="1" x14ac:dyDescent="0.2"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</row>
    <row r="323" spans="3:33" ht="12.75" customHeight="1" x14ac:dyDescent="0.2"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</row>
    <row r="324" spans="3:33" ht="12.75" customHeight="1" x14ac:dyDescent="0.2"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</row>
    <row r="325" spans="3:33" ht="12.75" customHeight="1" x14ac:dyDescent="0.2"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</row>
    <row r="326" spans="3:33" ht="12.75" customHeight="1" x14ac:dyDescent="0.2"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</row>
    <row r="327" spans="3:33" ht="12.75" customHeight="1" x14ac:dyDescent="0.2"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</row>
    <row r="328" spans="3:33" ht="12.75" customHeight="1" x14ac:dyDescent="0.2"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</row>
    <row r="329" spans="3:33" ht="12.75" customHeight="1" x14ac:dyDescent="0.2"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</row>
    <row r="330" spans="3:33" ht="12.75" customHeight="1" x14ac:dyDescent="0.2"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</row>
    <row r="331" spans="3:33" ht="12.75" customHeight="1" x14ac:dyDescent="0.2"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</row>
    <row r="332" spans="3:33" ht="12.75" customHeight="1" x14ac:dyDescent="0.2"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</row>
    <row r="333" spans="3:33" ht="12.75" customHeight="1" x14ac:dyDescent="0.2"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</row>
    <row r="334" spans="3:33" ht="12.75" customHeight="1" x14ac:dyDescent="0.2"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</row>
    <row r="335" spans="3:33" ht="12.75" customHeight="1" x14ac:dyDescent="0.2"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</row>
    <row r="336" spans="3:33" ht="12.75" customHeight="1" x14ac:dyDescent="0.2"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</row>
    <row r="337" spans="3:33" ht="12.75" customHeight="1" x14ac:dyDescent="0.2"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</row>
    <row r="338" spans="3:33" ht="12.75" customHeight="1" x14ac:dyDescent="0.2"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</row>
    <row r="339" spans="3:33" ht="12.75" customHeight="1" x14ac:dyDescent="0.2"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</row>
    <row r="340" spans="3:33" ht="12.75" customHeight="1" x14ac:dyDescent="0.2"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</row>
    <row r="341" spans="3:33" ht="12.75" customHeight="1" x14ac:dyDescent="0.2"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</row>
    <row r="342" spans="3:33" ht="12.75" customHeight="1" x14ac:dyDescent="0.2"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</row>
    <row r="343" spans="3:33" ht="12.75" customHeight="1" x14ac:dyDescent="0.2"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</row>
    <row r="344" spans="3:33" ht="12.75" customHeight="1" x14ac:dyDescent="0.2"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</row>
    <row r="345" spans="3:33" ht="12.75" customHeight="1" x14ac:dyDescent="0.2"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</row>
    <row r="346" spans="3:33" ht="12.75" customHeight="1" x14ac:dyDescent="0.2"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</row>
    <row r="347" spans="3:33" ht="12.75" customHeight="1" x14ac:dyDescent="0.2"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</row>
    <row r="348" spans="3:33" ht="12.75" customHeight="1" x14ac:dyDescent="0.2"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</row>
    <row r="349" spans="3:33" ht="12.75" customHeight="1" x14ac:dyDescent="0.2"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</row>
    <row r="350" spans="3:33" ht="12.75" customHeight="1" x14ac:dyDescent="0.2"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</row>
    <row r="351" spans="3:33" ht="12.75" customHeight="1" x14ac:dyDescent="0.2"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</row>
    <row r="352" spans="3:33" ht="12.75" customHeight="1" x14ac:dyDescent="0.2"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</row>
    <row r="353" spans="3:33" ht="12.75" customHeight="1" x14ac:dyDescent="0.2"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</row>
    <row r="354" spans="3:33" ht="12.75" customHeight="1" x14ac:dyDescent="0.2"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</row>
    <row r="355" spans="3:33" ht="12.75" customHeight="1" x14ac:dyDescent="0.2"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</row>
    <row r="356" spans="3:33" ht="12.75" customHeight="1" x14ac:dyDescent="0.2"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</row>
    <row r="357" spans="3:33" ht="12.75" customHeight="1" x14ac:dyDescent="0.2"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</row>
    <row r="358" spans="3:33" ht="12.75" customHeight="1" x14ac:dyDescent="0.2"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</row>
    <row r="359" spans="3:33" ht="12.75" customHeight="1" x14ac:dyDescent="0.2"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</row>
    <row r="360" spans="3:33" ht="12.75" customHeight="1" x14ac:dyDescent="0.2"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</row>
    <row r="361" spans="3:33" ht="12.75" customHeight="1" x14ac:dyDescent="0.2"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</row>
    <row r="362" spans="3:33" ht="12.75" customHeight="1" x14ac:dyDescent="0.2"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</row>
    <row r="363" spans="3:33" ht="12.75" customHeight="1" x14ac:dyDescent="0.2"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</row>
    <row r="364" spans="3:33" ht="12.75" customHeight="1" x14ac:dyDescent="0.2"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</row>
    <row r="365" spans="3:33" ht="12.75" customHeight="1" x14ac:dyDescent="0.2"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</row>
    <row r="366" spans="3:33" ht="12.75" customHeight="1" x14ac:dyDescent="0.2"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</row>
    <row r="367" spans="3:33" ht="12.75" customHeight="1" x14ac:dyDescent="0.2"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</row>
    <row r="368" spans="3:33" ht="12.75" customHeight="1" x14ac:dyDescent="0.2"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</row>
    <row r="369" spans="3:33" ht="12.75" customHeight="1" x14ac:dyDescent="0.2"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</row>
    <row r="370" spans="3:33" ht="12.75" customHeight="1" x14ac:dyDescent="0.2"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</row>
    <row r="371" spans="3:33" ht="12.75" customHeight="1" x14ac:dyDescent="0.2"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</row>
    <row r="372" spans="3:33" ht="12.75" customHeight="1" x14ac:dyDescent="0.2"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</row>
    <row r="373" spans="3:33" ht="12.75" customHeight="1" x14ac:dyDescent="0.2"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</row>
    <row r="374" spans="3:33" ht="12.75" customHeight="1" x14ac:dyDescent="0.2"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</row>
    <row r="375" spans="3:33" ht="12.75" customHeight="1" x14ac:dyDescent="0.2"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</row>
    <row r="376" spans="3:33" ht="12.75" customHeight="1" x14ac:dyDescent="0.2"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</row>
    <row r="377" spans="3:33" ht="12.75" customHeight="1" x14ac:dyDescent="0.2"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</row>
    <row r="378" spans="3:33" ht="12.75" customHeight="1" x14ac:dyDescent="0.2"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</row>
    <row r="379" spans="3:33" ht="12.75" customHeight="1" x14ac:dyDescent="0.2"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</row>
    <row r="380" spans="3:33" ht="12.75" customHeight="1" x14ac:dyDescent="0.2"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</row>
    <row r="381" spans="3:33" ht="12.75" customHeight="1" x14ac:dyDescent="0.2"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</row>
    <row r="382" spans="3:33" ht="12.75" customHeight="1" x14ac:dyDescent="0.2"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</row>
    <row r="383" spans="3:33" ht="12.75" customHeight="1" x14ac:dyDescent="0.2"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</row>
    <row r="384" spans="3:33" ht="12.75" customHeight="1" x14ac:dyDescent="0.2"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</row>
    <row r="385" spans="3:33" ht="12.75" customHeight="1" x14ac:dyDescent="0.2"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</row>
    <row r="386" spans="3:33" ht="12.75" customHeight="1" x14ac:dyDescent="0.2"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</row>
    <row r="387" spans="3:33" ht="12.75" customHeight="1" x14ac:dyDescent="0.2"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</row>
    <row r="388" spans="3:33" ht="12.75" customHeight="1" x14ac:dyDescent="0.2"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</row>
    <row r="389" spans="3:33" ht="12.75" customHeight="1" x14ac:dyDescent="0.2"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</row>
    <row r="390" spans="3:33" ht="12.75" customHeight="1" x14ac:dyDescent="0.2"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</row>
    <row r="391" spans="3:33" ht="12.75" customHeight="1" x14ac:dyDescent="0.2"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</row>
    <row r="392" spans="3:33" ht="12.75" customHeight="1" x14ac:dyDescent="0.2"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</row>
    <row r="393" spans="3:33" ht="12.75" customHeight="1" x14ac:dyDescent="0.2"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</row>
    <row r="394" spans="3:33" ht="12.75" customHeight="1" x14ac:dyDescent="0.2"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</row>
    <row r="395" spans="3:33" ht="12.75" customHeight="1" x14ac:dyDescent="0.2"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</row>
    <row r="396" spans="3:33" ht="12.75" customHeight="1" x14ac:dyDescent="0.2"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</row>
    <row r="397" spans="3:33" ht="12.75" customHeight="1" x14ac:dyDescent="0.2"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</row>
    <row r="398" spans="3:33" ht="12.75" customHeight="1" x14ac:dyDescent="0.2"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</row>
    <row r="399" spans="3:33" ht="12.75" customHeight="1" x14ac:dyDescent="0.2"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</row>
    <row r="400" spans="3:33" ht="12.75" customHeight="1" x14ac:dyDescent="0.2"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</row>
    <row r="401" spans="3:33" ht="12.75" customHeight="1" x14ac:dyDescent="0.2"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</row>
    <row r="402" spans="3:33" ht="12.75" customHeight="1" x14ac:dyDescent="0.2"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</row>
    <row r="403" spans="3:33" ht="12.75" customHeight="1" x14ac:dyDescent="0.2"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</row>
    <row r="404" spans="3:33" ht="12.75" customHeight="1" x14ac:dyDescent="0.2"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</row>
    <row r="405" spans="3:33" ht="12.75" customHeight="1" x14ac:dyDescent="0.2"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</row>
    <row r="406" spans="3:33" ht="12.75" customHeight="1" x14ac:dyDescent="0.2"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</row>
    <row r="407" spans="3:33" ht="12.75" customHeight="1" x14ac:dyDescent="0.2"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</row>
    <row r="408" spans="3:33" ht="12.75" customHeight="1" x14ac:dyDescent="0.2"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</row>
    <row r="409" spans="3:33" ht="12.75" customHeight="1" x14ac:dyDescent="0.2"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</row>
    <row r="410" spans="3:33" ht="12.75" customHeight="1" x14ac:dyDescent="0.2"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</row>
    <row r="411" spans="3:33" ht="12.75" customHeight="1" x14ac:dyDescent="0.2"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</row>
    <row r="412" spans="3:33" ht="12.75" customHeight="1" x14ac:dyDescent="0.2"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</row>
    <row r="413" spans="3:33" ht="12.75" customHeight="1" x14ac:dyDescent="0.2"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</row>
    <row r="414" spans="3:33" ht="12.75" customHeight="1" x14ac:dyDescent="0.2"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</row>
    <row r="415" spans="3:33" ht="12.75" customHeight="1" x14ac:dyDescent="0.2"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</row>
    <row r="416" spans="3:33" ht="12.75" customHeight="1" x14ac:dyDescent="0.2"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</row>
    <row r="417" spans="3:33" ht="12.75" customHeight="1" x14ac:dyDescent="0.2"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</row>
    <row r="418" spans="3:33" ht="12.75" customHeight="1" x14ac:dyDescent="0.2"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</row>
    <row r="419" spans="3:33" ht="12.75" customHeight="1" x14ac:dyDescent="0.2"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</row>
    <row r="420" spans="3:33" ht="12.75" customHeight="1" x14ac:dyDescent="0.2"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</row>
    <row r="421" spans="3:33" ht="12.75" customHeight="1" x14ac:dyDescent="0.2"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</row>
    <row r="422" spans="3:33" ht="12.75" customHeight="1" x14ac:dyDescent="0.2"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</row>
    <row r="423" spans="3:33" ht="12.75" customHeight="1" x14ac:dyDescent="0.2"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</row>
    <row r="424" spans="3:33" ht="12.75" customHeight="1" x14ac:dyDescent="0.2"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</row>
    <row r="425" spans="3:33" ht="12.75" customHeight="1" x14ac:dyDescent="0.2"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</row>
    <row r="426" spans="3:33" ht="12.75" customHeight="1" x14ac:dyDescent="0.2"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</row>
    <row r="427" spans="3:33" ht="12.75" customHeight="1" x14ac:dyDescent="0.2"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</row>
    <row r="428" spans="3:33" ht="12.75" customHeight="1" x14ac:dyDescent="0.2"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</row>
    <row r="429" spans="3:33" ht="12.75" customHeight="1" x14ac:dyDescent="0.2"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</row>
    <row r="430" spans="3:33" ht="12.75" customHeight="1" x14ac:dyDescent="0.2"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</row>
    <row r="431" spans="3:33" ht="12.75" customHeight="1" x14ac:dyDescent="0.2"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</row>
    <row r="432" spans="3:33" ht="12.75" customHeight="1" x14ac:dyDescent="0.2"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</row>
    <row r="433" spans="3:33" ht="12.75" customHeight="1" x14ac:dyDescent="0.2"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</row>
    <row r="434" spans="3:33" ht="12.75" customHeight="1" x14ac:dyDescent="0.2"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</row>
    <row r="435" spans="3:33" ht="12.75" customHeight="1" x14ac:dyDescent="0.2"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</row>
    <row r="436" spans="3:33" ht="12.75" customHeight="1" x14ac:dyDescent="0.2"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</row>
    <row r="437" spans="3:33" ht="12.75" customHeight="1" x14ac:dyDescent="0.2"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</row>
    <row r="438" spans="3:33" ht="12.75" customHeight="1" x14ac:dyDescent="0.2"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</row>
    <row r="439" spans="3:33" ht="12.75" customHeight="1" x14ac:dyDescent="0.2"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</row>
    <row r="440" spans="3:33" ht="12.75" customHeight="1" x14ac:dyDescent="0.2"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</row>
    <row r="441" spans="3:33" ht="12.75" customHeight="1" x14ac:dyDescent="0.2"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</row>
    <row r="442" spans="3:33" ht="12.75" customHeight="1" x14ac:dyDescent="0.2"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</row>
    <row r="443" spans="3:33" ht="12.75" customHeight="1" x14ac:dyDescent="0.2"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</row>
    <row r="444" spans="3:33" ht="12.75" customHeight="1" x14ac:dyDescent="0.2"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</row>
    <row r="445" spans="3:33" ht="12.75" customHeight="1" x14ac:dyDescent="0.2"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</row>
    <row r="446" spans="3:33" ht="12.75" customHeight="1" x14ac:dyDescent="0.2"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</row>
    <row r="447" spans="3:33" ht="12.75" customHeight="1" x14ac:dyDescent="0.2"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</row>
    <row r="448" spans="3:33" ht="12.75" customHeight="1" x14ac:dyDescent="0.2"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</row>
    <row r="449" spans="3:33" ht="12.75" customHeight="1" x14ac:dyDescent="0.2"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</row>
    <row r="450" spans="3:33" ht="12.75" customHeight="1" x14ac:dyDescent="0.2"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</row>
    <row r="451" spans="3:33" ht="12.75" customHeight="1" x14ac:dyDescent="0.2"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</row>
    <row r="452" spans="3:33" ht="12.75" customHeight="1" x14ac:dyDescent="0.2"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</row>
    <row r="453" spans="3:33" ht="12.75" customHeight="1" x14ac:dyDescent="0.2"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</row>
    <row r="454" spans="3:33" ht="12.75" customHeight="1" x14ac:dyDescent="0.2"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</row>
    <row r="455" spans="3:33" ht="12.75" customHeight="1" x14ac:dyDescent="0.2"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</row>
    <row r="456" spans="3:33" ht="12.75" customHeight="1" x14ac:dyDescent="0.2"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</row>
    <row r="457" spans="3:33" ht="12.75" customHeight="1" x14ac:dyDescent="0.2"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</row>
    <row r="458" spans="3:33" ht="12.75" customHeight="1" x14ac:dyDescent="0.2"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</row>
    <row r="459" spans="3:33" ht="12.75" customHeight="1" x14ac:dyDescent="0.2"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</row>
    <row r="460" spans="3:33" ht="12.75" customHeight="1" x14ac:dyDescent="0.2"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</row>
    <row r="461" spans="3:33" ht="12.75" customHeight="1" x14ac:dyDescent="0.2"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</row>
    <row r="462" spans="3:33" ht="12.75" customHeight="1" x14ac:dyDescent="0.2"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</row>
    <row r="463" spans="3:33" ht="12.75" customHeight="1" x14ac:dyDescent="0.2"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</row>
    <row r="464" spans="3:33" ht="12.75" customHeight="1" x14ac:dyDescent="0.2"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</row>
    <row r="465" spans="3:33" ht="12.75" customHeight="1" x14ac:dyDescent="0.2"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</row>
    <row r="466" spans="3:33" ht="12.75" customHeight="1" x14ac:dyDescent="0.2"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</row>
    <row r="467" spans="3:33" ht="12.75" customHeight="1" x14ac:dyDescent="0.2"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</row>
    <row r="468" spans="3:33" ht="12.75" customHeight="1" x14ac:dyDescent="0.2"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</row>
    <row r="469" spans="3:33" ht="12.75" customHeight="1" x14ac:dyDescent="0.2"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</row>
    <row r="470" spans="3:33" ht="12.75" customHeight="1" x14ac:dyDescent="0.2"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</row>
    <row r="471" spans="3:33" ht="12.75" customHeight="1" x14ac:dyDescent="0.2"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</row>
    <row r="472" spans="3:33" ht="12.75" customHeight="1" x14ac:dyDescent="0.2"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</row>
    <row r="473" spans="3:33" ht="12.75" customHeight="1" x14ac:dyDescent="0.2"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</row>
    <row r="474" spans="3:33" ht="12.75" customHeight="1" x14ac:dyDescent="0.2"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</row>
    <row r="475" spans="3:33" ht="12.75" customHeight="1" x14ac:dyDescent="0.2"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</row>
    <row r="476" spans="3:33" ht="12.75" customHeight="1" x14ac:dyDescent="0.2"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</row>
    <row r="477" spans="3:33" ht="12.75" customHeight="1" x14ac:dyDescent="0.2"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</row>
    <row r="478" spans="3:33" ht="12.75" customHeight="1" x14ac:dyDescent="0.2"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</row>
    <row r="479" spans="3:33" ht="12.75" customHeight="1" x14ac:dyDescent="0.2"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</row>
    <row r="480" spans="3:33" ht="12.75" customHeight="1" x14ac:dyDescent="0.2"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</row>
    <row r="481" spans="3:33" ht="12.75" customHeight="1" x14ac:dyDescent="0.2"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</row>
    <row r="482" spans="3:33" ht="12.75" customHeight="1" x14ac:dyDescent="0.2"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</row>
    <row r="483" spans="3:33" ht="12.75" customHeight="1" x14ac:dyDescent="0.2"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</row>
    <row r="484" spans="3:33" ht="12.75" customHeight="1" x14ac:dyDescent="0.2"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</row>
    <row r="485" spans="3:33" ht="12.75" customHeight="1" x14ac:dyDescent="0.2"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</row>
    <row r="486" spans="3:33" ht="12.75" customHeight="1" x14ac:dyDescent="0.2"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</row>
    <row r="487" spans="3:33" ht="12.75" customHeight="1" x14ac:dyDescent="0.2"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</row>
    <row r="488" spans="3:33" ht="12.75" customHeight="1" x14ac:dyDescent="0.2"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</row>
    <row r="489" spans="3:33" ht="12.75" customHeight="1" x14ac:dyDescent="0.2"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</row>
    <row r="490" spans="3:33" ht="12.75" customHeight="1" x14ac:dyDescent="0.2"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</row>
    <row r="491" spans="3:33" ht="12.75" customHeight="1" x14ac:dyDescent="0.2"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</row>
    <row r="492" spans="3:33" ht="12.75" customHeight="1" x14ac:dyDescent="0.2"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</row>
    <row r="493" spans="3:33" ht="12.75" customHeight="1" x14ac:dyDescent="0.2"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</row>
    <row r="494" spans="3:33" ht="12.75" customHeight="1" x14ac:dyDescent="0.2"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</row>
    <row r="495" spans="3:33" ht="12.75" customHeight="1" x14ac:dyDescent="0.2"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</row>
    <row r="496" spans="3:33" ht="12.75" customHeight="1" x14ac:dyDescent="0.2"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</row>
    <row r="497" spans="3:33" ht="12.75" customHeight="1" x14ac:dyDescent="0.2"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</row>
    <row r="498" spans="3:33" ht="12.75" customHeight="1" x14ac:dyDescent="0.2"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</row>
    <row r="499" spans="3:33" ht="12.75" customHeight="1" x14ac:dyDescent="0.2"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</row>
    <row r="500" spans="3:33" ht="12.75" customHeight="1" x14ac:dyDescent="0.2"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</row>
    <row r="501" spans="3:33" ht="12.75" customHeight="1" x14ac:dyDescent="0.2"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</row>
    <row r="502" spans="3:33" ht="12.75" customHeight="1" x14ac:dyDescent="0.2"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</row>
    <row r="503" spans="3:33" ht="12.75" customHeight="1" x14ac:dyDescent="0.2"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</row>
    <row r="504" spans="3:33" ht="12.75" customHeight="1" x14ac:dyDescent="0.2"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</row>
    <row r="505" spans="3:33" ht="12.75" customHeight="1" x14ac:dyDescent="0.2"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</row>
    <row r="506" spans="3:33" ht="12.75" customHeight="1" x14ac:dyDescent="0.2"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</row>
    <row r="507" spans="3:33" ht="12.75" customHeight="1" x14ac:dyDescent="0.2"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</row>
    <row r="508" spans="3:33" ht="12.75" customHeight="1" x14ac:dyDescent="0.2"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</row>
    <row r="509" spans="3:33" ht="12.75" customHeight="1" x14ac:dyDescent="0.2"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</row>
    <row r="510" spans="3:33" ht="12.75" customHeight="1" x14ac:dyDescent="0.2"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</row>
    <row r="511" spans="3:33" ht="12.75" customHeight="1" x14ac:dyDescent="0.2"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</row>
    <row r="512" spans="3:33" ht="12.75" customHeight="1" x14ac:dyDescent="0.2"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</row>
    <row r="513" spans="3:33" ht="12.75" customHeight="1" x14ac:dyDescent="0.2"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</row>
    <row r="514" spans="3:33" ht="12.75" customHeight="1" x14ac:dyDescent="0.2"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</row>
    <row r="515" spans="3:33" ht="12.75" customHeight="1" x14ac:dyDescent="0.2"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</row>
    <row r="516" spans="3:33" ht="12.75" customHeight="1" x14ac:dyDescent="0.2"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</row>
    <row r="517" spans="3:33" ht="12.75" customHeight="1" x14ac:dyDescent="0.2"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</row>
    <row r="518" spans="3:33" ht="12.75" customHeight="1" x14ac:dyDescent="0.2"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</row>
    <row r="519" spans="3:33" ht="12.75" customHeight="1" x14ac:dyDescent="0.2"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</row>
    <row r="520" spans="3:33" ht="12.75" customHeight="1" x14ac:dyDescent="0.2"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</row>
    <row r="521" spans="3:33" ht="12.75" customHeight="1" x14ac:dyDescent="0.2"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</row>
    <row r="522" spans="3:33" ht="12.75" customHeight="1" x14ac:dyDescent="0.2"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</row>
    <row r="523" spans="3:33" ht="12.75" customHeight="1" x14ac:dyDescent="0.2"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</row>
    <row r="524" spans="3:33" ht="12.75" customHeight="1" x14ac:dyDescent="0.2"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</row>
    <row r="525" spans="3:33" ht="12.75" customHeight="1" x14ac:dyDescent="0.2"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</row>
    <row r="526" spans="3:33" ht="12.75" customHeight="1" x14ac:dyDescent="0.2"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</row>
    <row r="527" spans="3:33" ht="12.75" customHeight="1" x14ac:dyDescent="0.2"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</row>
    <row r="528" spans="3:33" ht="12.75" customHeight="1" x14ac:dyDescent="0.2"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</row>
    <row r="529" spans="3:33" ht="12.75" customHeight="1" x14ac:dyDescent="0.2"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</row>
    <row r="530" spans="3:33" ht="12.75" customHeight="1" x14ac:dyDescent="0.2"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</row>
    <row r="531" spans="3:33" ht="12.75" customHeight="1" x14ac:dyDescent="0.2"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</row>
    <row r="532" spans="3:33" ht="12.75" customHeight="1" x14ac:dyDescent="0.2"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</row>
    <row r="533" spans="3:33" ht="12.75" customHeight="1" x14ac:dyDescent="0.2"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</row>
    <row r="534" spans="3:33" ht="12.75" customHeight="1" x14ac:dyDescent="0.2"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</row>
    <row r="535" spans="3:33" ht="12.75" customHeight="1" x14ac:dyDescent="0.2"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</row>
    <row r="536" spans="3:33" ht="12.75" customHeight="1" x14ac:dyDescent="0.2"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</row>
    <row r="537" spans="3:33" ht="12.75" customHeight="1" x14ac:dyDescent="0.2"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</row>
    <row r="538" spans="3:33" ht="12.75" customHeight="1" x14ac:dyDescent="0.2"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</row>
    <row r="539" spans="3:33" ht="12.75" customHeight="1" x14ac:dyDescent="0.2"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</row>
    <row r="540" spans="3:33" ht="12.75" customHeight="1" x14ac:dyDescent="0.2"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</row>
    <row r="541" spans="3:33" ht="12.75" customHeight="1" x14ac:dyDescent="0.2"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</row>
    <row r="542" spans="3:33" ht="12.75" customHeight="1" x14ac:dyDescent="0.2"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</row>
    <row r="543" spans="3:33" ht="12.75" customHeight="1" x14ac:dyDescent="0.2"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</row>
    <row r="544" spans="3:33" ht="12.75" customHeight="1" x14ac:dyDescent="0.2"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</row>
    <row r="545" spans="3:33" ht="12.75" customHeight="1" x14ac:dyDescent="0.2"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</row>
    <row r="546" spans="3:33" ht="12.75" customHeight="1" x14ac:dyDescent="0.2"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</row>
    <row r="547" spans="3:33" ht="12.75" customHeight="1" x14ac:dyDescent="0.2"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</row>
    <row r="548" spans="3:33" ht="12.75" customHeight="1" x14ac:dyDescent="0.2"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</row>
    <row r="549" spans="3:33" ht="12.75" customHeight="1" x14ac:dyDescent="0.2"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</row>
    <row r="550" spans="3:33" ht="12.75" customHeight="1" x14ac:dyDescent="0.2"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</row>
    <row r="551" spans="3:33" ht="12.75" customHeight="1" x14ac:dyDescent="0.2"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</row>
    <row r="552" spans="3:33" ht="12.75" customHeight="1" x14ac:dyDescent="0.2"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</row>
    <row r="553" spans="3:33" ht="12.75" customHeight="1" x14ac:dyDescent="0.2"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</row>
    <row r="554" spans="3:33" ht="12.75" customHeight="1" x14ac:dyDescent="0.2"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</row>
    <row r="555" spans="3:33" ht="12.75" customHeight="1" x14ac:dyDescent="0.2"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</row>
    <row r="556" spans="3:33" ht="12.75" customHeight="1" x14ac:dyDescent="0.2"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</row>
    <row r="557" spans="3:33" ht="12.75" customHeight="1" x14ac:dyDescent="0.2"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</row>
    <row r="558" spans="3:33" ht="12.75" customHeight="1" x14ac:dyDescent="0.2"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</row>
    <row r="559" spans="3:33" ht="12.75" customHeight="1" x14ac:dyDescent="0.2"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</row>
    <row r="560" spans="3:33" ht="12.75" customHeight="1" x14ac:dyDescent="0.2"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</row>
    <row r="561" spans="3:33" ht="12.75" customHeight="1" x14ac:dyDescent="0.2"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</row>
    <row r="562" spans="3:33" ht="12.75" customHeight="1" x14ac:dyDescent="0.2"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</row>
    <row r="563" spans="3:33" ht="12.75" customHeight="1" x14ac:dyDescent="0.2"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</row>
    <row r="564" spans="3:33" ht="12.75" customHeight="1" x14ac:dyDescent="0.2"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</row>
    <row r="565" spans="3:33" ht="12.75" customHeight="1" x14ac:dyDescent="0.2"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</row>
    <row r="566" spans="3:33" ht="12.75" customHeight="1" x14ac:dyDescent="0.2"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</row>
    <row r="567" spans="3:33" ht="12.75" customHeight="1" x14ac:dyDescent="0.2"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</row>
    <row r="568" spans="3:33" ht="12.75" customHeight="1" x14ac:dyDescent="0.2"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</row>
    <row r="569" spans="3:33" ht="12.75" customHeight="1" x14ac:dyDescent="0.2"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</row>
    <row r="570" spans="3:33" ht="12.75" customHeight="1" x14ac:dyDescent="0.2"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</row>
    <row r="571" spans="3:33" ht="12.75" customHeight="1" x14ac:dyDescent="0.2"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</row>
    <row r="572" spans="3:33" ht="12.75" customHeight="1" x14ac:dyDescent="0.2"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</row>
    <row r="573" spans="3:33" ht="12.75" customHeight="1" x14ac:dyDescent="0.2"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</row>
    <row r="574" spans="3:33" ht="12.75" customHeight="1" x14ac:dyDescent="0.2"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</row>
    <row r="575" spans="3:33" ht="12.75" customHeight="1" x14ac:dyDescent="0.2"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</row>
    <row r="576" spans="3:33" ht="12.75" customHeight="1" x14ac:dyDescent="0.2"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</row>
    <row r="577" spans="3:33" ht="12.75" customHeight="1" x14ac:dyDescent="0.2"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</row>
    <row r="578" spans="3:33" ht="12.75" customHeight="1" x14ac:dyDescent="0.2"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</row>
    <row r="579" spans="3:33" ht="12.75" customHeight="1" x14ac:dyDescent="0.2"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</row>
    <row r="580" spans="3:33" ht="12.75" customHeight="1" x14ac:dyDescent="0.2"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</row>
    <row r="581" spans="3:33" ht="12.75" customHeight="1" x14ac:dyDescent="0.2"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</row>
    <row r="582" spans="3:33" ht="12.75" customHeight="1" x14ac:dyDescent="0.2"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</row>
    <row r="583" spans="3:33" ht="12.75" customHeight="1" x14ac:dyDescent="0.2"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</row>
    <row r="584" spans="3:33" ht="12.75" customHeight="1" x14ac:dyDescent="0.2"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</row>
    <row r="585" spans="3:33" ht="12.75" customHeight="1" x14ac:dyDescent="0.2"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</row>
    <row r="586" spans="3:33" ht="12.75" customHeight="1" x14ac:dyDescent="0.2"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</row>
    <row r="587" spans="3:33" ht="12.75" customHeight="1" x14ac:dyDescent="0.2"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</row>
    <row r="588" spans="3:33" ht="12.75" customHeight="1" x14ac:dyDescent="0.2"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</row>
    <row r="589" spans="3:33" ht="12.75" customHeight="1" x14ac:dyDescent="0.2"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</row>
    <row r="590" spans="3:33" ht="12.75" customHeight="1" x14ac:dyDescent="0.2"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</row>
    <row r="591" spans="3:33" ht="12.75" customHeight="1" x14ac:dyDescent="0.2"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</row>
    <row r="592" spans="3:33" ht="12.75" customHeight="1" x14ac:dyDescent="0.2"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</row>
    <row r="593" spans="3:33" ht="12.75" customHeight="1" x14ac:dyDescent="0.2"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</row>
    <row r="594" spans="3:33" ht="12.75" customHeight="1" x14ac:dyDescent="0.2"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</row>
    <row r="595" spans="3:33" ht="12.75" customHeight="1" x14ac:dyDescent="0.2"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</row>
    <row r="596" spans="3:33" ht="12.75" customHeight="1" x14ac:dyDescent="0.2"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</row>
    <row r="597" spans="3:33" ht="12.75" customHeight="1" x14ac:dyDescent="0.2"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</row>
    <row r="598" spans="3:33" ht="12.75" customHeight="1" x14ac:dyDescent="0.2"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</row>
    <row r="599" spans="3:33" ht="12.75" customHeight="1" x14ac:dyDescent="0.2"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</row>
    <row r="600" spans="3:33" ht="12.75" customHeight="1" x14ac:dyDescent="0.2"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</row>
    <row r="601" spans="3:33" ht="12.75" customHeight="1" x14ac:dyDescent="0.2"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</row>
    <row r="602" spans="3:33" ht="12.75" customHeight="1" x14ac:dyDescent="0.2"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</row>
    <row r="603" spans="3:33" ht="12.75" customHeight="1" x14ac:dyDescent="0.2"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</row>
    <row r="604" spans="3:33" ht="12.75" customHeight="1" x14ac:dyDescent="0.2"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</row>
    <row r="605" spans="3:33" ht="12.75" customHeight="1" x14ac:dyDescent="0.2"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</row>
    <row r="606" spans="3:33" ht="12.75" customHeight="1" x14ac:dyDescent="0.2"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</row>
    <row r="607" spans="3:33" ht="12.75" customHeight="1" x14ac:dyDescent="0.2"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</row>
    <row r="608" spans="3:33" ht="12.75" customHeight="1" x14ac:dyDescent="0.2"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</row>
    <row r="609" spans="3:33" ht="12.75" customHeight="1" x14ac:dyDescent="0.2"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</row>
    <row r="610" spans="3:33" ht="12.75" customHeight="1" x14ac:dyDescent="0.2"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</row>
    <row r="611" spans="3:33" ht="12.75" customHeight="1" x14ac:dyDescent="0.2"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</row>
    <row r="612" spans="3:33" ht="12.75" customHeight="1" x14ac:dyDescent="0.2"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</row>
    <row r="613" spans="3:33" ht="12.75" customHeight="1" x14ac:dyDescent="0.2"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</row>
    <row r="614" spans="3:33" ht="12.75" customHeight="1" x14ac:dyDescent="0.2"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</row>
    <row r="615" spans="3:33" ht="12.75" customHeight="1" x14ac:dyDescent="0.2"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</row>
    <row r="616" spans="3:33" ht="12.75" customHeight="1" x14ac:dyDescent="0.2"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</row>
    <row r="617" spans="3:33" ht="12.75" customHeight="1" x14ac:dyDescent="0.2"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</row>
    <row r="618" spans="3:33" ht="12.75" customHeight="1" x14ac:dyDescent="0.2"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</row>
    <row r="619" spans="3:33" ht="12.75" customHeight="1" x14ac:dyDescent="0.2"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</row>
    <row r="620" spans="3:33" ht="12.75" customHeight="1" x14ac:dyDescent="0.2"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</row>
    <row r="621" spans="3:33" ht="12.75" customHeight="1" x14ac:dyDescent="0.2"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</row>
    <row r="622" spans="3:33" ht="12.75" customHeight="1" x14ac:dyDescent="0.2"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</row>
    <row r="623" spans="3:33" ht="12.75" customHeight="1" x14ac:dyDescent="0.2"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</row>
    <row r="624" spans="3:33" ht="12.75" customHeight="1" x14ac:dyDescent="0.2"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</row>
    <row r="625" spans="3:33" ht="12.75" customHeight="1" x14ac:dyDescent="0.2"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</row>
    <row r="626" spans="3:33" ht="12.75" customHeight="1" x14ac:dyDescent="0.2"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</row>
    <row r="627" spans="3:33" ht="12.75" customHeight="1" x14ac:dyDescent="0.2"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</row>
    <row r="628" spans="3:33" ht="12.75" customHeight="1" x14ac:dyDescent="0.2"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</row>
    <row r="629" spans="3:33" ht="12.75" customHeight="1" x14ac:dyDescent="0.2"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</row>
    <row r="630" spans="3:33" ht="12.75" customHeight="1" x14ac:dyDescent="0.2"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</row>
    <row r="631" spans="3:33" ht="12.75" customHeight="1" x14ac:dyDescent="0.2"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</row>
    <row r="632" spans="3:33" ht="12.75" customHeight="1" x14ac:dyDescent="0.2"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</row>
    <row r="633" spans="3:33" ht="12.75" customHeight="1" x14ac:dyDescent="0.2"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</row>
    <row r="634" spans="3:33" ht="12.75" customHeight="1" x14ac:dyDescent="0.2"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</row>
    <row r="635" spans="3:33" ht="12.75" customHeight="1" x14ac:dyDescent="0.2"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</row>
    <row r="636" spans="3:33" ht="12.75" customHeight="1" x14ac:dyDescent="0.2"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</row>
    <row r="637" spans="3:33" ht="12.75" customHeight="1" x14ac:dyDescent="0.2"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</row>
    <row r="638" spans="3:33" ht="12.75" customHeight="1" x14ac:dyDescent="0.2"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</row>
    <row r="639" spans="3:33" ht="12.75" customHeight="1" x14ac:dyDescent="0.2"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</row>
    <row r="640" spans="3:33" ht="12.75" customHeight="1" x14ac:dyDescent="0.2"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</row>
    <row r="641" spans="3:33" ht="12.75" customHeight="1" x14ac:dyDescent="0.2"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</row>
    <row r="642" spans="3:33" ht="12.75" customHeight="1" x14ac:dyDescent="0.2"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</row>
    <row r="643" spans="3:33" ht="12.75" customHeight="1" x14ac:dyDescent="0.2"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</row>
    <row r="644" spans="3:33" ht="12.75" customHeight="1" x14ac:dyDescent="0.2"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</row>
    <row r="645" spans="3:33" ht="12.75" customHeight="1" x14ac:dyDescent="0.2"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</row>
    <row r="646" spans="3:33" ht="12.75" customHeight="1" x14ac:dyDescent="0.2"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</row>
    <row r="647" spans="3:33" ht="12.75" customHeight="1" x14ac:dyDescent="0.2"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</row>
    <row r="648" spans="3:33" ht="12.75" customHeight="1" x14ac:dyDescent="0.2"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</row>
    <row r="649" spans="3:33" ht="12.75" customHeight="1" x14ac:dyDescent="0.2"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</row>
    <row r="650" spans="3:33" ht="12.75" customHeight="1" x14ac:dyDescent="0.2"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</row>
    <row r="651" spans="3:33" ht="12.75" customHeight="1" x14ac:dyDescent="0.2"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</row>
    <row r="652" spans="3:33" ht="12.75" customHeight="1" x14ac:dyDescent="0.2"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</row>
    <row r="653" spans="3:33" ht="12.75" customHeight="1" x14ac:dyDescent="0.2"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</row>
    <row r="654" spans="3:33" ht="12.75" customHeight="1" x14ac:dyDescent="0.2"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</row>
    <row r="655" spans="3:33" ht="12.75" customHeight="1" x14ac:dyDescent="0.2"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</row>
    <row r="656" spans="3:33" ht="12.75" customHeight="1" x14ac:dyDescent="0.2"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</row>
    <row r="657" spans="3:33" ht="12.75" customHeight="1" x14ac:dyDescent="0.2"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</row>
    <row r="658" spans="3:33" ht="12.75" customHeight="1" x14ac:dyDescent="0.2"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</row>
    <row r="659" spans="3:33" ht="12.75" customHeight="1" x14ac:dyDescent="0.2"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</row>
    <row r="660" spans="3:33" ht="12.75" customHeight="1" x14ac:dyDescent="0.2"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</row>
    <row r="661" spans="3:33" ht="12.75" customHeight="1" x14ac:dyDescent="0.2"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</row>
    <row r="662" spans="3:33" ht="12.75" customHeight="1" x14ac:dyDescent="0.2"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</row>
    <row r="663" spans="3:33" ht="12.75" customHeight="1" x14ac:dyDescent="0.2"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</row>
    <row r="664" spans="3:33" ht="12.75" customHeight="1" x14ac:dyDescent="0.2"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</row>
    <row r="665" spans="3:33" ht="12.75" customHeight="1" x14ac:dyDescent="0.2"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</row>
    <row r="666" spans="3:33" ht="12.75" customHeight="1" x14ac:dyDescent="0.2"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</row>
    <row r="667" spans="3:33" ht="12.75" customHeight="1" x14ac:dyDescent="0.2"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</row>
    <row r="668" spans="3:33" ht="12.75" customHeight="1" x14ac:dyDescent="0.2"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</row>
    <row r="669" spans="3:33" ht="12.75" customHeight="1" x14ac:dyDescent="0.2"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</row>
    <row r="670" spans="3:33" ht="12.75" customHeight="1" x14ac:dyDescent="0.2"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</row>
    <row r="671" spans="3:33" ht="12.75" customHeight="1" x14ac:dyDescent="0.2"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</row>
    <row r="672" spans="3:33" ht="12.75" customHeight="1" x14ac:dyDescent="0.2"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</row>
    <row r="673" spans="3:33" ht="12.75" customHeight="1" x14ac:dyDescent="0.2"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</row>
    <row r="674" spans="3:33" ht="12.75" customHeight="1" x14ac:dyDescent="0.2"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</row>
    <row r="675" spans="3:33" ht="12.75" customHeight="1" x14ac:dyDescent="0.2"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</row>
    <row r="676" spans="3:33" ht="12.75" customHeight="1" x14ac:dyDescent="0.2"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</row>
    <row r="677" spans="3:33" ht="12.75" customHeight="1" x14ac:dyDescent="0.2"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</row>
    <row r="678" spans="3:33" ht="12.75" customHeight="1" x14ac:dyDescent="0.2"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</row>
    <row r="679" spans="3:33" ht="12.75" customHeight="1" x14ac:dyDescent="0.2"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</row>
    <row r="680" spans="3:33" ht="12.75" customHeight="1" x14ac:dyDescent="0.2"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</row>
    <row r="681" spans="3:33" ht="12.75" customHeight="1" x14ac:dyDescent="0.2"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</row>
    <row r="682" spans="3:33" ht="12.75" customHeight="1" x14ac:dyDescent="0.2"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</row>
    <row r="683" spans="3:33" ht="12.75" customHeight="1" x14ac:dyDescent="0.2"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</row>
    <row r="684" spans="3:33" ht="12.75" customHeight="1" x14ac:dyDescent="0.2"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</row>
    <row r="685" spans="3:33" ht="12.75" customHeight="1" x14ac:dyDescent="0.2"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</row>
    <row r="686" spans="3:33" ht="12.75" customHeight="1" x14ac:dyDescent="0.2"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</row>
    <row r="687" spans="3:33" ht="12.75" customHeight="1" x14ac:dyDescent="0.2"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</row>
    <row r="688" spans="3:33" ht="12.75" customHeight="1" x14ac:dyDescent="0.2"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</row>
    <row r="689" spans="3:33" ht="12.75" customHeight="1" x14ac:dyDescent="0.2"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</row>
    <row r="690" spans="3:33" ht="12.75" customHeight="1" x14ac:dyDescent="0.2"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</row>
    <row r="691" spans="3:33" ht="12.75" customHeight="1" x14ac:dyDescent="0.2"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</row>
    <row r="692" spans="3:33" ht="12.75" customHeight="1" x14ac:dyDescent="0.2"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</row>
    <row r="693" spans="3:33" ht="12.75" customHeight="1" x14ac:dyDescent="0.2"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</row>
    <row r="694" spans="3:33" ht="12.75" customHeight="1" x14ac:dyDescent="0.2"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</row>
    <row r="695" spans="3:33" ht="12.75" customHeight="1" x14ac:dyDescent="0.2"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</row>
    <row r="696" spans="3:33" ht="12.75" customHeight="1" x14ac:dyDescent="0.2"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</row>
    <row r="697" spans="3:33" ht="12.75" customHeight="1" x14ac:dyDescent="0.2"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</row>
    <row r="698" spans="3:33" ht="12.75" customHeight="1" x14ac:dyDescent="0.2"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</row>
    <row r="699" spans="3:33" ht="12.75" customHeight="1" x14ac:dyDescent="0.2"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</row>
    <row r="700" spans="3:33" ht="12.75" customHeight="1" x14ac:dyDescent="0.2"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</row>
    <row r="701" spans="3:33" ht="12.75" customHeight="1" x14ac:dyDescent="0.2"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</row>
    <row r="702" spans="3:33" ht="12.75" customHeight="1" x14ac:dyDescent="0.2"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</row>
    <row r="703" spans="3:33" ht="12.75" customHeight="1" x14ac:dyDescent="0.2"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</row>
    <row r="704" spans="3:33" ht="12.75" customHeight="1" x14ac:dyDescent="0.2"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</row>
    <row r="705" spans="3:33" ht="12.75" customHeight="1" x14ac:dyDescent="0.2"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</row>
    <row r="706" spans="3:33" ht="12.75" customHeight="1" x14ac:dyDescent="0.2"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</row>
    <row r="707" spans="3:33" ht="12.75" customHeight="1" x14ac:dyDescent="0.2"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</row>
    <row r="708" spans="3:33" ht="12.75" customHeight="1" x14ac:dyDescent="0.2"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</row>
    <row r="709" spans="3:33" ht="12.75" customHeight="1" x14ac:dyDescent="0.2"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</row>
    <row r="710" spans="3:33" ht="12.75" customHeight="1" x14ac:dyDescent="0.2"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</row>
    <row r="711" spans="3:33" ht="12.75" customHeight="1" x14ac:dyDescent="0.2"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</row>
    <row r="712" spans="3:33" ht="12.75" customHeight="1" x14ac:dyDescent="0.2"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</row>
    <row r="713" spans="3:33" ht="12.75" customHeight="1" x14ac:dyDescent="0.2"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</row>
    <row r="714" spans="3:33" ht="12.75" customHeight="1" x14ac:dyDescent="0.2"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</row>
    <row r="715" spans="3:33" ht="12.75" customHeight="1" x14ac:dyDescent="0.2"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</row>
    <row r="716" spans="3:33" ht="12.75" customHeight="1" x14ac:dyDescent="0.2"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</row>
    <row r="717" spans="3:33" ht="12.75" customHeight="1" x14ac:dyDescent="0.2"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</row>
    <row r="718" spans="3:33" ht="12.75" customHeight="1" x14ac:dyDescent="0.2"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</row>
    <row r="719" spans="3:33" ht="12.75" customHeight="1" x14ac:dyDescent="0.2"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</row>
    <row r="720" spans="3:33" ht="12.75" customHeight="1" x14ac:dyDescent="0.2"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</row>
    <row r="721" spans="3:33" ht="12.75" customHeight="1" x14ac:dyDescent="0.2"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</row>
    <row r="722" spans="3:33" ht="12.75" customHeight="1" x14ac:dyDescent="0.2"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</row>
    <row r="723" spans="3:33" ht="12.75" customHeight="1" x14ac:dyDescent="0.2"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</row>
    <row r="724" spans="3:33" ht="12.75" customHeight="1" x14ac:dyDescent="0.2"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</row>
    <row r="725" spans="3:33" ht="12.75" customHeight="1" x14ac:dyDescent="0.2"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</row>
    <row r="726" spans="3:33" ht="12.75" customHeight="1" x14ac:dyDescent="0.2"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</row>
    <row r="727" spans="3:33" ht="12.75" customHeight="1" x14ac:dyDescent="0.2"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</row>
    <row r="728" spans="3:33" ht="12.75" customHeight="1" x14ac:dyDescent="0.2"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</row>
    <row r="729" spans="3:33" ht="12.75" customHeight="1" x14ac:dyDescent="0.2"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</row>
    <row r="730" spans="3:33" ht="12.75" customHeight="1" x14ac:dyDescent="0.2"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</row>
    <row r="731" spans="3:33" ht="12.75" customHeight="1" x14ac:dyDescent="0.2"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</row>
    <row r="732" spans="3:33" ht="12.75" customHeight="1" x14ac:dyDescent="0.2"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</row>
    <row r="733" spans="3:33" ht="12.75" customHeight="1" x14ac:dyDescent="0.2"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</row>
    <row r="734" spans="3:33" ht="12.75" customHeight="1" x14ac:dyDescent="0.2"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</row>
    <row r="735" spans="3:33" ht="12.75" customHeight="1" x14ac:dyDescent="0.2"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</row>
    <row r="736" spans="3:33" ht="12.75" customHeight="1" x14ac:dyDescent="0.2"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</row>
    <row r="737" spans="3:33" ht="12.75" customHeight="1" x14ac:dyDescent="0.2"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</row>
    <row r="738" spans="3:33" ht="12.75" customHeight="1" x14ac:dyDescent="0.2"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</row>
    <row r="739" spans="3:33" ht="12.75" customHeight="1" x14ac:dyDescent="0.2"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</row>
    <row r="740" spans="3:33" ht="12.75" customHeight="1" x14ac:dyDescent="0.2"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</row>
    <row r="741" spans="3:33" ht="12.75" customHeight="1" x14ac:dyDescent="0.2"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</row>
    <row r="742" spans="3:33" ht="12.75" customHeight="1" x14ac:dyDescent="0.2"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</row>
    <row r="743" spans="3:33" ht="12.75" customHeight="1" x14ac:dyDescent="0.2"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</row>
    <row r="744" spans="3:33" ht="12.75" customHeight="1" x14ac:dyDescent="0.2"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</row>
    <row r="745" spans="3:33" ht="12.75" customHeight="1" x14ac:dyDescent="0.2"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</row>
    <row r="746" spans="3:33" ht="12.75" customHeight="1" x14ac:dyDescent="0.2"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</row>
    <row r="747" spans="3:33" ht="12.75" customHeight="1" x14ac:dyDescent="0.2"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</row>
    <row r="748" spans="3:33" ht="12.75" customHeight="1" x14ac:dyDescent="0.2"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</row>
    <row r="749" spans="3:33" ht="12.75" customHeight="1" x14ac:dyDescent="0.2"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</row>
    <row r="750" spans="3:33" ht="12.75" customHeight="1" x14ac:dyDescent="0.2"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</row>
    <row r="751" spans="3:33" ht="12.75" customHeight="1" x14ac:dyDescent="0.2"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</row>
    <row r="752" spans="3:33" ht="12.75" customHeight="1" x14ac:dyDescent="0.2"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</row>
    <row r="753" spans="3:33" ht="12.75" customHeight="1" x14ac:dyDescent="0.2"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</row>
    <row r="754" spans="3:33" ht="12.75" customHeight="1" x14ac:dyDescent="0.2"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</row>
    <row r="755" spans="3:33" ht="12.75" customHeight="1" x14ac:dyDescent="0.2"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</row>
    <row r="756" spans="3:33" ht="12.75" customHeight="1" x14ac:dyDescent="0.2"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</row>
    <row r="757" spans="3:33" ht="12.75" customHeight="1" x14ac:dyDescent="0.2"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</row>
    <row r="758" spans="3:33" ht="12.75" customHeight="1" x14ac:dyDescent="0.2"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</row>
    <row r="759" spans="3:33" ht="12.75" customHeight="1" x14ac:dyDescent="0.2"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</row>
    <row r="760" spans="3:33" ht="12.75" customHeight="1" x14ac:dyDescent="0.2"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</row>
    <row r="761" spans="3:33" ht="12.75" customHeight="1" x14ac:dyDescent="0.2"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</row>
    <row r="762" spans="3:33" ht="12.75" customHeight="1" x14ac:dyDescent="0.2"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</row>
    <row r="763" spans="3:33" ht="12.75" customHeight="1" x14ac:dyDescent="0.2"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</row>
    <row r="764" spans="3:33" ht="12.75" customHeight="1" x14ac:dyDescent="0.2"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</row>
    <row r="765" spans="3:33" ht="12.75" customHeight="1" x14ac:dyDescent="0.2"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</row>
    <row r="766" spans="3:33" ht="12.75" customHeight="1" x14ac:dyDescent="0.2"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</row>
    <row r="767" spans="3:33" ht="12.75" customHeight="1" x14ac:dyDescent="0.2"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</row>
    <row r="768" spans="3:33" ht="12.75" customHeight="1" x14ac:dyDescent="0.2"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</row>
    <row r="769" spans="3:33" ht="12.75" customHeight="1" x14ac:dyDescent="0.2"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</row>
    <row r="770" spans="3:33" ht="12.75" customHeight="1" x14ac:dyDescent="0.2"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</row>
    <row r="771" spans="3:33" ht="12.75" customHeight="1" x14ac:dyDescent="0.2"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</row>
    <row r="772" spans="3:33" ht="12.75" customHeight="1" x14ac:dyDescent="0.2"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</row>
    <row r="773" spans="3:33" ht="12.75" customHeight="1" x14ac:dyDescent="0.2"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</row>
    <row r="774" spans="3:33" ht="12.75" customHeight="1" x14ac:dyDescent="0.2"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</row>
    <row r="775" spans="3:33" ht="12.75" customHeight="1" x14ac:dyDescent="0.2"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</row>
    <row r="776" spans="3:33" ht="12.75" customHeight="1" x14ac:dyDescent="0.2"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</row>
    <row r="777" spans="3:33" ht="12.75" customHeight="1" x14ac:dyDescent="0.2"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</row>
    <row r="778" spans="3:33" ht="12.75" customHeight="1" x14ac:dyDescent="0.2"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</row>
    <row r="779" spans="3:33" ht="12.75" customHeight="1" x14ac:dyDescent="0.2"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</row>
    <row r="780" spans="3:33" ht="12.75" customHeight="1" x14ac:dyDescent="0.2"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</row>
    <row r="781" spans="3:33" ht="12.75" customHeight="1" x14ac:dyDescent="0.2"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</row>
    <row r="782" spans="3:33" ht="12.75" customHeight="1" x14ac:dyDescent="0.2"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</row>
    <row r="783" spans="3:33" ht="12.75" customHeight="1" x14ac:dyDescent="0.2"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</row>
    <row r="784" spans="3:33" ht="12.75" customHeight="1" x14ac:dyDescent="0.2"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</row>
    <row r="785" spans="3:33" ht="12.75" customHeight="1" x14ac:dyDescent="0.2"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</row>
    <row r="786" spans="3:33" ht="12.75" customHeight="1" x14ac:dyDescent="0.2"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</row>
    <row r="787" spans="3:33" ht="12.75" customHeight="1" x14ac:dyDescent="0.2"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</row>
    <row r="788" spans="3:33" ht="12.75" customHeight="1" x14ac:dyDescent="0.2"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</row>
    <row r="789" spans="3:33" ht="12.75" customHeight="1" x14ac:dyDescent="0.2"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</row>
    <row r="790" spans="3:33" ht="12.75" customHeight="1" x14ac:dyDescent="0.2"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</row>
    <row r="791" spans="3:33" ht="12.75" customHeight="1" x14ac:dyDescent="0.2"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</row>
    <row r="792" spans="3:33" ht="12.75" customHeight="1" x14ac:dyDescent="0.2"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</row>
    <row r="793" spans="3:33" ht="12.75" customHeight="1" x14ac:dyDescent="0.2"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</row>
    <row r="794" spans="3:33" ht="12.75" customHeight="1" x14ac:dyDescent="0.2"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</row>
    <row r="795" spans="3:33" ht="12.75" customHeight="1" x14ac:dyDescent="0.2"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</row>
    <row r="796" spans="3:33" ht="12.75" customHeight="1" x14ac:dyDescent="0.2"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</row>
    <row r="797" spans="3:33" ht="12.75" customHeight="1" x14ac:dyDescent="0.2"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</row>
    <row r="798" spans="3:33" ht="12.75" customHeight="1" x14ac:dyDescent="0.2"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</row>
    <row r="799" spans="3:33" ht="12.75" customHeight="1" x14ac:dyDescent="0.2"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</row>
    <row r="800" spans="3:33" ht="12.75" customHeight="1" x14ac:dyDescent="0.2"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</row>
    <row r="801" spans="3:33" ht="12.75" customHeight="1" x14ac:dyDescent="0.2"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</row>
    <row r="802" spans="3:33" ht="12.75" customHeight="1" x14ac:dyDescent="0.2"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</row>
    <row r="803" spans="3:33" ht="12.75" customHeight="1" x14ac:dyDescent="0.2"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</row>
    <row r="804" spans="3:33" ht="12.75" customHeight="1" x14ac:dyDescent="0.2"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</row>
    <row r="805" spans="3:33" ht="12.75" customHeight="1" x14ac:dyDescent="0.2"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</row>
    <row r="806" spans="3:33" ht="12.75" customHeight="1" x14ac:dyDescent="0.2"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</row>
    <row r="807" spans="3:33" ht="12.75" customHeight="1" x14ac:dyDescent="0.2"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</row>
    <row r="808" spans="3:33" ht="12.75" customHeight="1" x14ac:dyDescent="0.2"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</row>
    <row r="809" spans="3:33" ht="12.75" customHeight="1" x14ac:dyDescent="0.2"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</row>
    <row r="810" spans="3:33" ht="12.75" customHeight="1" x14ac:dyDescent="0.2"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</row>
    <row r="811" spans="3:33" ht="12.75" customHeight="1" x14ac:dyDescent="0.2"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</row>
    <row r="812" spans="3:33" ht="12.75" customHeight="1" x14ac:dyDescent="0.2"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</row>
    <row r="813" spans="3:33" ht="12.75" customHeight="1" x14ac:dyDescent="0.2"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</row>
    <row r="814" spans="3:33" ht="12.75" customHeight="1" x14ac:dyDescent="0.2"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</row>
    <row r="815" spans="3:33" ht="12.75" customHeight="1" x14ac:dyDescent="0.2"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</row>
    <row r="816" spans="3:33" ht="12.75" customHeight="1" x14ac:dyDescent="0.2"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</row>
    <row r="817" spans="3:33" ht="12.75" customHeight="1" x14ac:dyDescent="0.2"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</row>
    <row r="818" spans="3:33" ht="12.75" customHeight="1" x14ac:dyDescent="0.2"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</row>
    <row r="819" spans="3:33" ht="12.75" customHeight="1" x14ac:dyDescent="0.2"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</row>
    <row r="820" spans="3:33" ht="12.75" customHeight="1" x14ac:dyDescent="0.2"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</row>
    <row r="821" spans="3:33" ht="12.75" customHeight="1" x14ac:dyDescent="0.2"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</row>
    <row r="822" spans="3:33" ht="12.75" customHeight="1" x14ac:dyDescent="0.2"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</row>
    <row r="823" spans="3:33" ht="12.75" customHeight="1" x14ac:dyDescent="0.2"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</row>
    <row r="824" spans="3:33" ht="12.75" customHeight="1" x14ac:dyDescent="0.2"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</row>
    <row r="825" spans="3:33" ht="12.75" customHeight="1" x14ac:dyDescent="0.2"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</row>
    <row r="826" spans="3:33" ht="12.75" customHeight="1" x14ac:dyDescent="0.2"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</row>
    <row r="827" spans="3:33" ht="12.75" customHeight="1" x14ac:dyDescent="0.2"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</row>
    <row r="828" spans="3:33" ht="12.75" customHeight="1" x14ac:dyDescent="0.2"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</row>
    <row r="829" spans="3:33" ht="12.75" customHeight="1" x14ac:dyDescent="0.2"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</row>
    <row r="830" spans="3:33" ht="12.75" customHeight="1" x14ac:dyDescent="0.2"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</row>
    <row r="831" spans="3:33" ht="12.75" customHeight="1" x14ac:dyDescent="0.2"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</row>
    <row r="832" spans="3:33" ht="12.75" customHeight="1" x14ac:dyDescent="0.2"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</row>
    <row r="833" spans="3:33" ht="12.75" customHeight="1" x14ac:dyDescent="0.2"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</row>
    <row r="834" spans="3:33" ht="12.75" customHeight="1" x14ac:dyDescent="0.2"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</row>
    <row r="835" spans="3:33" ht="12.75" customHeight="1" x14ac:dyDescent="0.2"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</row>
    <row r="836" spans="3:33" ht="12.75" customHeight="1" x14ac:dyDescent="0.2"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</row>
    <row r="837" spans="3:33" ht="12.75" customHeight="1" x14ac:dyDescent="0.2"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</row>
    <row r="838" spans="3:33" ht="12.75" customHeight="1" x14ac:dyDescent="0.2"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</row>
    <row r="839" spans="3:33" ht="12.75" customHeight="1" x14ac:dyDescent="0.2"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</row>
    <row r="840" spans="3:33" ht="12.75" customHeight="1" x14ac:dyDescent="0.2"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</row>
    <row r="841" spans="3:33" ht="12.75" customHeight="1" x14ac:dyDescent="0.2"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</row>
    <row r="842" spans="3:33" ht="12.75" customHeight="1" x14ac:dyDescent="0.2"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</row>
    <row r="843" spans="3:33" ht="12.75" customHeight="1" x14ac:dyDescent="0.2"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</row>
    <row r="844" spans="3:33" ht="12.75" customHeight="1" x14ac:dyDescent="0.2"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</row>
    <row r="845" spans="3:33" ht="12.75" customHeight="1" x14ac:dyDescent="0.2"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</row>
    <row r="846" spans="3:33" ht="12.75" customHeight="1" x14ac:dyDescent="0.2"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</row>
    <row r="847" spans="3:33" ht="12.75" customHeight="1" x14ac:dyDescent="0.2"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</row>
    <row r="848" spans="3:33" ht="12.75" customHeight="1" x14ac:dyDescent="0.2"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</row>
    <row r="849" spans="3:33" ht="12.75" customHeight="1" x14ac:dyDescent="0.2"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</row>
    <row r="850" spans="3:33" ht="12.75" customHeight="1" x14ac:dyDescent="0.2"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</row>
    <row r="851" spans="3:33" ht="12.75" customHeight="1" x14ac:dyDescent="0.2"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</row>
    <row r="852" spans="3:33" ht="12.75" customHeight="1" x14ac:dyDescent="0.2"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</row>
    <row r="853" spans="3:33" ht="12.75" customHeight="1" x14ac:dyDescent="0.2"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</row>
    <row r="854" spans="3:33" ht="12.75" customHeight="1" x14ac:dyDescent="0.2"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</row>
    <row r="855" spans="3:33" ht="12.75" customHeight="1" x14ac:dyDescent="0.2"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</row>
    <row r="856" spans="3:33" ht="12.75" customHeight="1" x14ac:dyDescent="0.2"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</row>
    <row r="857" spans="3:33" ht="12.75" customHeight="1" x14ac:dyDescent="0.2"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</row>
    <row r="858" spans="3:33" ht="12.75" customHeight="1" x14ac:dyDescent="0.2"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</row>
    <row r="859" spans="3:33" ht="12.75" customHeight="1" x14ac:dyDescent="0.2"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</row>
    <row r="860" spans="3:33" ht="12.75" customHeight="1" x14ac:dyDescent="0.2"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</row>
    <row r="861" spans="3:33" ht="12.75" customHeight="1" x14ac:dyDescent="0.2"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</row>
    <row r="862" spans="3:33" ht="12.75" customHeight="1" x14ac:dyDescent="0.2"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</row>
    <row r="863" spans="3:33" ht="12.75" customHeight="1" x14ac:dyDescent="0.2"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</row>
    <row r="864" spans="3:33" ht="12.75" customHeight="1" x14ac:dyDescent="0.2"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</row>
    <row r="865" spans="3:33" ht="12.75" customHeight="1" x14ac:dyDescent="0.2"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</row>
    <row r="866" spans="3:33" ht="12.75" customHeight="1" x14ac:dyDescent="0.2"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</row>
    <row r="867" spans="3:33" ht="12.75" customHeight="1" x14ac:dyDescent="0.2"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</row>
    <row r="868" spans="3:33" ht="12.75" customHeight="1" x14ac:dyDescent="0.2"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</row>
    <row r="869" spans="3:33" ht="12.75" customHeight="1" x14ac:dyDescent="0.2"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  <c r="AF869" s="65"/>
      <c r="AG869" s="65"/>
    </row>
    <row r="870" spans="3:33" ht="12.75" customHeight="1" x14ac:dyDescent="0.2"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  <c r="AF870" s="65"/>
      <c r="AG870" s="65"/>
    </row>
    <row r="871" spans="3:33" ht="12.75" customHeight="1" x14ac:dyDescent="0.2"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  <c r="AF871" s="65"/>
      <c r="AG871" s="65"/>
    </row>
    <row r="872" spans="3:33" ht="12.75" customHeight="1" x14ac:dyDescent="0.2"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  <c r="AF872" s="65"/>
      <c r="AG872" s="65"/>
    </row>
    <row r="873" spans="3:33" ht="12.75" customHeight="1" x14ac:dyDescent="0.2"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  <c r="AF873" s="65"/>
      <c r="AG873" s="65"/>
    </row>
    <row r="874" spans="3:33" ht="12.75" customHeight="1" x14ac:dyDescent="0.2"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  <c r="AF874" s="65"/>
      <c r="AG874" s="65"/>
    </row>
    <row r="875" spans="3:33" ht="12.75" customHeight="1" x14ac:dyDescent="0.2"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  <c r="AF875" s="65"/>
      <c r="AG875" s="65"/>
    </row>
    <row r="876" spans="3:33" ht="12.75" customHeight="1" x14ac:dyDescent="0.2"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  <c r="AF876" s="65"/>
      <c r="AG876" s="65"/>
    </row>
    <row r="877" spans="3:33" ht="12.75" customHeight="1" x14ac:dyDescent="0.2"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  <c r="AF877" s="65"/>
      <c r="AG877" s="65"/>
    </row>
    <row r="878" spans="3:33" ht="12.75" customHeight="1" x14ac:dyDescent="0.2"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  <c r="AF878" s="65"/>
      <c r="AG878" s="65"/>
    </row>
    <row r="879" spans="3:33" ht="12.75" customHeight="1" x14ac:dyDescent="0.2"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  <c r="AF879" s="65"/>
      <c r="AG879" s="65"/>
    </row>
    <row r="880" spans="3:33" ht="12.75" customHeight="1" x14ac:dyDescent="0.2"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  <c r="AF880" s="65"/>
      <c r="AG880" s="65"/>
    </row>
    <row r="881" spans="3:33" ht="12.75" customHeight="1" x14ac:dyDescent="0.2"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  <c r="AF881" s="65"/>
      <c r="AG881" s="65"/>
    </row>
    <row r="882" spans="3:33" ht="12.75" customHeight="1" x14ac:dyDescent="0.2"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  <c r="AF882" s="65"/>
      <c r="AG882" s="65"/>
    </row>
    <row r="883" spans="3:33" ht="12.75" customHeight="1" x14ac:dyDescent="0.2"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  <c r="AF883" s="65"/>
      <c r="AG883" s="65"/>
    </row>
    <row r="884" spans="3:33" ht="12.75" customHeight="1" x14ac:dyDescent="0.2"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  <c r="AF884" s="65"/>
      <c r="AG884" s="65"/>
    </row>
    <row r="885" spans="3:33" ht="12.75" customHeight="1" x14ac:dyDescent="0.2"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  <c r="AF885" s="65"/>
      <c r="AG885" s="65"/>
    </row>
    <row r="886" spans="3:33" ht="12.75" customHeight="1" x14ac:dyDescent="0.2"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  <c r="AF886" s="65"/>
      <c r="AG886" s="65"/>
    </row>
    <row r="887" spans="3:33" ht="12.75" customHeight="1" x14ac:dyDescent="0.2"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  <c r="AF887" s="65"/>
      <c r="AG887" s="65"/>
    </row>
    <row r="888" spans="3:33" ht="12.75" customHeight="1" x14ac:dyDescent="0.2"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  <c r="AF888" s="65"/>
      <c r="AG888" s="65"/>
    </row>
    <row r="889" spans="3:33" ht="12.75" customHeight="1" x14ac:dyDescent="0.2"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  <c r="AF889" s="65"/>
      <c r="AG889" s="65"/>
    </row>
    <row r="890" spans="3:33" ht="12.75" customHeight="1" x14ac:dyDescent="0.2"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  <c r="AE890" s="65"/>
      <c r="AF890" s="65"/>
      <c r="AG890" s="65"/>
    </row>
    <row r="891" spans="3:33" ht="12.75" customHeight="1" x14ac:dyDescent="0.2"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  <c r="AE891" s="65"/>
      <c r="AF891" s="65"/>
      <c r="AG891" s="65"/>
    </row>
    <row r="892" spans="3:33" ht="12.75" customHeight="1" x14ac:dyDescent="0.2"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  <c r="AF892" s="65"/>
      <c r="AG892" s="65"/>
    </row>
    <row r="893" spans="3:33" ht="12.75" customHeight="1" x14ac:dyDescent="0.2"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  <c r="AE893" s="65"/>
      <c r="AF893" s="65"/>
      <c r="AG893" s="65"/>
    </row>
    <row r="894" spans="3:33" ht="12.75" customHeight="1" x14ac:dyDescent="0.2"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  <c r="AE894" s="65"/>
      <c r="AF894" s="65"/>
      <c r="AG894" s="65"/>
    </row>
    <row r="895" spans="3:33" ht="12.75" customHeight="1" x14ac:dyDescent="0.2"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  <c r="AE895" s="65"/>
      <c r="AF895" s="65"/>
      <c r="AG895" s="65"/>
    </row>
    <row r="896" spans="3:33" ht="12.75" customHeight="1" x14ac:dyDescent="0.2"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  <c r="AE896" s="65"/>
      <c r="AF896" s="65"/>
      <c r="AG896" s="65"/>
    </row>
    <row r="897" spans="3:33" ht="12.75" customHeight="1" x14ac:dyDescent="0.2"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</row>
    <row r="898" spans="3:33" ht="12.75" customHeight="1" x14ac:dyDescent="0.2"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  <c r="AF898" s="65"/>
      <c r="AG898" s="65"/>
    </row>
    <row r="899" spans="3:33" ht="12.75" customHeight="1" x14ac:dyDescent="0.2"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  <c r="AF899" s="65"/>
      <c r="AG899" s="65"/>
    </row>
    <row r="900" spans="3:33" ht="12.75" customHeight="1" x14ac:dyDescent="0.2"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  <c r="AE900" s="65"/>
      <c r="AF900" s="65"/>
      <c r="AG900" s="65"/>
    </row>
    <row r="901" spans="3:33" ht="12.75" customHeight="1" x14ac:dyDescent="0.2"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  <c r="AF901" s="65"/>
      <c r="AG901" s="65"/>
    </row>
    <row r="902" spans="3:33" ht="12.75" customHeight="1" x14ac:dyDescent="0.2"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  <c r="AF902" s="65"/>
      <c r="AG902" s="65"/>
    </row>
    <row r="903" spans="3:33" ht="12.75" customHeight="1" x14ac:dyDescent="0.2"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  <c r="AF903" s="65"/>
      <c r="AG903" s="65"/>
    </row>
    <row r="904" spans="3:33" ht="12.75" customHeight="1" x14ac:dyDescent="0.2"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  <c r="AF904" s="65"/>
      <c r="AG904" s="65"/>
    </row>
    <row r="905" spans="3:33" ht="12.75" customHeight="1" x14ac:dyDescent="0.2"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  <c r="AF905" s="65"/>
      <c r="AG905" s="65"/>
    </row>
    <row r="906" spans="3:33" ht="12.75" customHeight="1" x14ac:dyDescent="0.2"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  <c r="AF906" s="65"/>
      <c r="AG906" s="65"/>
    </row>
    <row r="907" spans="3:33" ht="12.75" customHeight="1" x14ac:dyDescent="0.2"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  <c r="AF907" s="65"/>
      <c r="AG907" s="65"/>
    </row>
    <row r="908" spans="3:33" ht="12.75" customHeight="1" x14ac:dyDescent="0.2"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  <c r="AF908" s="65"/>
      <c r="AG908" s="65"/>
    </row>
    <row r="909" spans="3:33" ht="12.75" customHeight="1" x14ac:dyDescent="0.2"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  <c r="AF909" s="65"/>
      <c r="AG909" s="65"/>
    </row>
    <row r="910" spans="3:33" ht="12.75" customHeight="1" x14ac:dyDescent="0.2"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  <c r="AF910" s="65"/>
      <c r="AG910" s="65"/>
    </row>
    <row r="911" spans="3:33" ht="12.75" customHeight="1" x14ac:dyDescent="0.2"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  <c r="AF911" s="65"/>
      <c r="AG911" s="65"/>
    </row>
    <row r="912" spans="3:33" ht="12.75" customHeight="1" x14ac:dyDescent="0.2"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  <c r="AF912" s="65"/>
      <c r="AG912" s="65"/>
    </row>
    <row r="913" spans="3:33" ht="12.75" customHeight="1" x14ac:dyDescent="0.2"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  <c r="AF913" s="65"/>
      <c r="AG913" s="65"/>
    </row>
    <row r="914" spans="3:33" ht="12.75" customHeight="1" x14ac:dyDescent="0.2"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  <c r="AF914" s="65"/>
      <c r="AG914" s="65"/>
    </row>
    <row r="915" spans="3:33" ht="12.75" customHeight="1" x14ac:dyDescent="0.2"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  <c r="AF915" s="65"/>
      <c r="AG915" s="65"/>
    </row>
    <row r="916" spans="3:33" ht="12.75" customHeight="1" x14ac:dyDescent="0.2"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  <c r="AF916" s="65"/>
      <c r="AG916" s="65"/>
    </row>
    <row r="917" spans="3:33" ht="12.75" customHeight="1" x14ac:dyDescent="0.2"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  <c r="AF917" s="65"/>
      <c r="AG917" s="65"/>
    </row>
    <row r="918" spans="3:33" ht="12.75" customHeight="1" x14ac:dyDescent="0.2"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  <c r="AF918" s="65"/>
      <c r="AG918" s="65"/>
    </row>
    <row r="919" spans="3:33" ht="12.75" customHeight="1" x14ac:dyDescent="0.2"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  <c r="AF919" s="65"/>
      <c r="AG919" s="65"/>
    </row>
    <row r="920" spans="3:33" ht="12.75" customHeight="1" x14ac:dyDescent="0.2"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  <c r="AF920" s="65"/>
      <c r="AG920" s="65"/>
    </row>
    <row r="921" spans="3:33" ht="12.75" customHeight="1" x14ac:dyDescent="0.2"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  <c r="AF921" s="65"/>
      <c r="AG921" s="65"/>
    </row>
    <row r="922" spans="3:33" ht="12.75" customHeight="1" x14ac:dyDescent="0.2"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  <c r="AF922" s="65"/>
      <c r="AG922" s="65"/>
    </row>
    <row r="923" spans="3:33" ht="12.75" customHeight="1" x14ac:dyDescent="0.2"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  <c r="AF923" s="65"/>
      <c r="AG923" s="65"/>
    </row>
    <row r="924" spans="3:33" ht="12.75" customHeight="1" x14ac:dyDescent="0.2"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  <c r="AF924" s="65"/>
      <c r="AG924" s="65"/>
    </row>
    <row r="925" spans="3:33" ht="12.75" customHeight="1" x14ac:dyDescent="0.2"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  <c r="AF925" s="65"/>
      <c r="AG925" s="65"/>
    </row>
    <row r="926" spans="3:33" ht="12.75" customHeight="1" x14ac:dyDescent="0.2"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  <c r="AF926" s="65"/>
      <c r="AG926" s="65"/>
    </row>
    <row r="927" spans="3:33" ht="12.75" customHeight="1" x14ac:dyDescent="0.2"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  <c r="AF927" s="65"/>
      <c r="AG927" s="65"/>
    </row>
    <row r="928" spans="3:33" ht="12.75" customHeight="1" x14ac:dyDescent="0.2"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  <c r="AF928" s="65"/>
      <c r="AG928" s="65"/>
    </row>
    <row r="929" spans="3:33" ht="12.75" customHeight="1" x14ac:dyDescent="0.2"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  <c r="AF929" s="65"/>
      <c r="AG929" s="65"/>
    </row>
    <row r="930" spans="3:33" ht="12.75" customHeight="1" x14ac:dyDescent="0.2"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  <c r="AF930" s="65"/>
      <c r="AG930" s="65"/>
    </row>
    <row r="931" spans="3:33" ht="12.75" customHeight="1" x14ac:dyDescent="0.2"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  <c r="AF931" s="65"/>
      <c r="AG931" s="65"/>
    </row>
    <row r="932" spans="3:33" ht="12.75" customHeight="1" x14ac:dyDescent="0.2"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  <c r="AF932" s="65"/>
      <c r="AG932" s="65"/>
    </row>
    <row r="933" spans="3:33" ht="12.75" customHeight="1" x14ac:dyDescent="0.2"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  <c r="AF933" s="65"/>
      <c r="AG933" s="65"/>
    </row>
    <row r="934" spans="3:33" ht="12.75" customHeight="1" x14ac:dyDescent="0.2"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  <c r="AF934" s="65"/>
      <c r="AG934" s="65"/>
    </row>
    <row r="935" spans="3:33" ht="12.75" customHeight="1" x14ac:dyDescent="0.2"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  <c r="AE935" s="65"/>
      <c r="AF935" s="65"/>
      <c r="AG935" s="65"/>
    </row>
    <row r="936" spans="3:33" ht="12.75" customHeight="1" x14ac:dyDescent="0.2"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  <c r="AE936" s="65"/>
      <c r="AF936" s="65"/>
      <c r="AG936" s="65"/>
    </row>
    <row r="937" spans="3:33" ht="12.75" customHeight="1" x14ac:dyDescent="0.2"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  <c r="AE937" s="65"/>
      <c r="AF937" s="65"/>
      <c r="AG937" s="65"/>
    </row>
    <row r="938" spans="3:33" ht="12.75" customHeight="1" x14ac:dyDescent="0.2"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  <c r="AE938" s="65"/>
      <c r="AF938" s="65"/>
      <c r="AG938" s="65"/>
    </row>
    <row r="939" spans="3:33" ht="12.75" customHeight="1" x14ac:dyDescent="0.2"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  <c r="AE939" s="65"/>
      <c r="AF939" s="65"/>
      <c r="AG939" s="65"/>
    </row>
    <row r="940" spans="3:33" ht="12.75" customHeight="1" x14ac:dyDescent="0.2"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  <c r="AE940" s="65"/>
      <c r="AF940" s="65"/>
      <c r="AG940" s="65"/>
    </row>
    <row r="941" spans="3:33" ht="12.75" customHeight="1" x14ac:dyDescent="0.2"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  <c r="AE941" s="65"/>
      <c r="AF941" s="65"/>
      <c r="AG941" s="65"/>
    </row>
    <row r="942" spans="3:33" ht="12.75" customHeight="1" x14ac:dyDescent="0.2"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  <c r="AE942" s="65"/>
      <c r="AF942" s="65"/>
      <c r="AG942" s="65"/>
    </row>
    <row r="943" spans="3:33" ht="12.75" customHeight="1" x14ac:dyDescent="0.2"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  <c r="AE943" s="65"/>
      <c r="AF943" s="65"/>
      <c r="AG943" s="65"/>
    </row>
    <row r="944" spans="3:33" ht="12.75" customHeight="1" x14ac:dyDescent="0.2"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  <c r="AE944" s="65"/>
      <c r="AF944" s="65"/>
      <c r="AG944" s="65"/>
    </row>
    <row r="945" spans="3:33" ht="12.75" customHeight="1" x14ac:dyDescent="0.2"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  <c r="AE945" s="65"/>
      <c r="AF945" s="65"/>
      <c r="AG945" s="65"/>
    </row>
    <row r="946" spans="3:33" ht="12.75" customHeight="1" x14ac:dyDescent="0.2"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  <c r="AE946" s="65"/>
      <c r="AF946" s="65"/>
      <c r="AG946" s="65"/>
    </row>
    <row r="947" spans="3:33" ht="12.75" customHeight="1" x14ac:dyDescent="0.2"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  <c r="AE947" s="65"/>
      <c r="AF947" s="65"/>
      <c r="AG947" s="65"/>
    </row>
    <row r="948" spans="3:33" ht="12.75" customHeight="1" x14ac:dyDescent="0.2"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  <c r="AE948" s="65"/>
      <c r="AF948" s="65"/>
      <c r="AG948" s="65"/>
    </row>
    <row r="949" spans="3:33" ht="12.75" customHeight="1" x14ac:dyDescent="0.2"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  <c r="AE949" s="65"/>
      <c r="AF949" s="65"/>
      <c r="AG949" s="65"/>
    </row>
    <row r="950" spans="3:33" ht="12.75" customHeight="1" x14ac:dyDescent="0.2"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  <c r="AE950" s="65"/>
      <c r="AF950" s="65"/>
      <c r="AG950" s="65"/>
    </row>
    <row r="951" spans="3:33" ht="12.75" customHeight="1" x14ac:dyDescent="0.2"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  <c r="AE951" s="65"/>
      <c r="AF951" s="65"/>
      <c r="AG951" s="65"/>
    </row>
    <row r="952" spans="3:33" ht="12.75" customHeight="1" x14ac:dyDescent="0.2"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  <c r="AE952" s="65"/>
      <c r="AF952" s="65"/>
      <c r="AG952" s="65"/>
    </row>
    <row r="953" spans="3:33" ht="12.75" customHeight="1" x14ac:dyDescent="0.2"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  <c r="AE953" s="65"/>
      <c r="AF953" s="65"/>
      <c r="AG953" s="65"/>
    </row>
    <row r="954" spans="3:33" ht="12.75" customHeight="1" x14ac:dyDescent="0.2"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  <c r="AE954" s="65"/>
      <c r="AF954" s="65"/>
      <c r="AG954" s="65"/>
    </row>
    <row r="955" spans="3:33" ht="12.75" customHeight="1" x14ac:dyDescent="0.2"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  <c r="AE955" s="65"/>
      <c r="AF955" s="65"/>
      <c r="AG955" s="65"/>
    </row>
    <row r="956" spans="3:33" ht="12.75" customHeight="1" x14ac:dyDescent="0.2"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  <c r="AE956" s="65"/>
      <c r="AF956" s="65"/>
      <c r="AG956" s="65"/>
    </row>
    <row r="957" spans="3:33" ht="12.75" customHeight="1" x14ac:dyDescent="0.2"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  <c r="AE957" s="65"/>
      <c r="AF957" s="65"/>
      <c r="AG957" s="65"/>
    </row>
    <row r="958" spans="3:33" ht="12.75" customHeight="1" x14ac:dyDescent="0.2"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  <c r="AE958" s="65"/>
      <c r="AF958" s="65"/>
      <c r="AG958" s="65"/>
    </row>
    <row r="959" spans="3:33" ht="12.75" customHeight="1" x14ac:dyDescent="0.2"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  <c r="AE959" s="65"/>
      <c r="AF959" s="65"/>
      <c r="AG959" s="65"/>
    </row>
    <row r="960" spans="3:33" ht="12.75" customHeight="1" x14ac:dyDescent="0.2"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  <c r="AE960" s="65"/>
      <c r="AF960" s="65"/>
      <c r="AG960" s="65"/>
    </row>
    <row r="961" spans="3:33" ht="12.75" customHeight="1" x14ac:dyDescent="0.2"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  <c r="AE961" s="65"/>
      <c r="AF961" s="65"/>
      <c r="AG961" s="65"/>
    </row>
    <row r="962" spans="3:33" ht="12.75" customHeight="1" x14ac:dyDescent="0.2"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  <c r="AE962" s="65"/>
      <c r="AF962" s="65"/>
      <c r="AG962" s="65"/>
    </row>
    <row r="963" spans="3:33" ht="12.75" customHeight="1" x14ac:dyDescent="0.2"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  <c r="AE963" s="65"/>
      <c r="AF963" s="65"/>
      <c r="AG963" s="65"/>
    </row>
    <row r="964" spans="3:33" ht="12.75" customHeight="1" x14ac:dyDescent="0.2"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  <c r="AE964" s="65"/>
      <c r="AF964" s="65"/>
      <c r="AG964" s="65"/>
    </row>
    <row r="965" spans="3:33" ht="12.75" customHeight="1" x14ac:dyDescent="0.2"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  <c r="AE965" s="65"/>
      <c r="AF965" s="65"/>
      <c r="AG965" s="65"/>
    </row>
    <row r="966" spans="3:33" ht="12.75" customHeight="1" x14ac:dyDescent="0.2"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  <c r="AE966" s="65"/>
      <c r="AF966" s="65"/>
      <c r="AG966" s="65"/>
    </row>
    <row r="967" spans="3:33" ht="12.75" customHeight="1" x14ac:dyDescent="0.2"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  <c r="AE967" s="65"/>
      <c r="AF967" s="65"/>
      <c r="AG967" s="65"/>
    </row>
    <row r="968" spans="3:33" ht="12.75" customHeight="1" x14ac:dyDescent="0.2"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  <c r="AE968" s="65"/>
      <c r="AF968" s="65"/>
      <c r="AG968" s="65"/>
    </row>
    <row r="969" spans="3:33" ht="12.75" customHeight="1" x14ac:dyDescent="0.2"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  <c r="AE969" s="65"/>
      <c r="AF969" s="65"/>
      <c r="AG969" s="65"/>
    </row>
    <row r="970" spans="3:33" ht="12.75" customHeight="1" x14ac:dyDescent="0.2"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  <c r="AE970" s="65"/>
      <c r="AF970" s="65"/>
      <c r="AG970" s="65"/>
    </row>
    <row r="971" spans="3:33" ht="12.75" customHeight="1" x14ac:dyDescent="0.2"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  <c r="AE971" s="65"/>
      <c r="AF971" s="65"/>
      <c r="AG971" s="65"/>
    </row>
    <row r="972" spans="3:33" ht="12.75" customHeight="1" x14ac:dyDescent="0.2"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  <c r="AE972" s="65"/>
      <c r="AF972" s="65"/>
      <c r="AG972" s="65"/>
    </row>
    <row r="973" spans="3:33" ht="12.75" customHeight="1" x14ac:dyDescent="0.2"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  <c r="AE973" s="65"/>
      <c r="AF973" s="65"/>
      <c r="AG973" s="65"/>
    </row>
    <row r="974" spans="3:33" ht="12.75" customHeight="1" x14ac:dyDescent="0.2"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  <c r="AE974" s="65"/>
      <c r="AF974" s="65"/>
      <c r="AG974" s="65"/>
    </row>
    <row r="975" spans="3:33" ht="12.75" customHeight="1" x14ac:dyDescent="0.2"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  <c r="AE975" s="65"/>
      <c r="AF975" s="65"/>
      <c r="AG975" s="65"/>
    </row>
    <row r="976" spans="3:33" ht="12.75" customHeight="1" x14ac:dyDescent="0.2"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  <c r="AE976" s="65"/>
      <c r="AF976" s="65"/>
      <c r="AG976" s="65"/>
    </row>
    <row r="977" spans="3:33" ht="12.75" customHeight="1" x14ac:dyDescent="0.2"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  <c r="AE977" s="65"/>
      <c r="AF977" s="65"/>
      <c r="AG977" s="65"/>
    </row>
    <row r="978" spans="3:33" ht="12.75" customHeight="1" x14ac:dyDescent="0.2"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  <c r="AE978" s="65"/>
      <c r="AF978" s="65"/>
      <c r="AG978" s="65"/>
    </row>
    <row r="979" spans="3:33" ht="12.75" customHeight="1" x14ac:dyDescent="0.2"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  <c r="AE979" s="65"/>
      <c r="AF979" s="65"/>
      <c r="AG979" s="65"/>
    </row>
    <row r="980" spans="3:33" ht="12.75" customHeight="1" x14ac:dyDescent="0.2"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  <c r="AE980" s="65"/>
      <c r="AF980" s="65"/>
      <c r="AG980" s="65"/>
    </row>
    <row r="981" spans="3:33" ht="12.75" customHeight="1" x14ac:dyDescent="0.2"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  <c r="AE981" s="65"/>
      <c r="AF981" s="65"/>
      <c r="AG981" s="65"/>
    </row>
    <row r="982" spans="3:33" ht="12.75" customHeight="1" x14ac:dyDescent="0.2"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  <c r="AE982" s="65"/>
      <c r="AF982" s="65"/>
      <c r="AG982" s="65"/>
    </row>
    <row r="983" spans="3:33" ht="12.75" customHeight="1" x14ac:dyDescent="0.2"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  <c r="AE983" s="65"/>
      <c r="AF983" s="65"/>
      <c r="AG983" s="65"/>
    </row>
    <row r="984" spans="3:33" ht="12.75" customHeight="1" x14ac:dyDescent="0.2"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  <c r="AE984" s="65"/>
      <c r="AF984" s="65"/>
      <c r="AG984" s="65"/>
    </row>
    <row r="985" spans="3:33" ht="12.75" customHeight="1" x14ac:dyDescent="0.2"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  <c r="AE985" s="65"/>
      <c r="AF985" s="65"/>
      <c r="AG985" s="65"/>
    </row>
    <row r="986" spans="3:33" ht="12.75" customHeight="1" x14ac:dyDescent="0.2"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  <c r="AE986" s="65"/>
      <c r="AF986" s="65"/>
      <c r="AG986" s="65"/>
    </row>
    <row r="987" spans="3:33" ht="12.75" customHeight="1" x14ac:dyDescent="0.2"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  <c r="AE987" s="65"/>
      <c r="AF987" s="65"/>
      <c r="AG987" s="65"/>
    </row>
    <row r="988" spans="3:33" ht="12.75" customHeight="1" x14ac:dyDescent="0.2"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  <c r="AE988" s="65"/>
      <c r="AF988" s="65"/>
      <c r="AG988" s="65"/>
    </row>
    <row r="989" spans="3:33" ht="12.75" customHeight="1" x14ac:dyDescent="0.2"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  <c r="AF989" s="65"/>
      <c r="AG989" s="65"/>
    </row>
    <row r="990" spans="3:33" ht="12.75" customHeight="1" x14ac:dyDescent="0.2"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  <c r="AF990" s="65"/>
      <c r="AG990" s="65"/>
    </row>
    <row r="991" spans="3:33" ht="12.75" customHeight="1" x14ac:dyDescent="0.2"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  <c r="AF991" s="65"/>
      <c r="AG991" s="65"/>
    </row>
    <row r="992" spans="3:33" ht="12.75" customHeight="1" x14ac:dyDescent="0.2"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  <c r="AF992" s="65"/>
      <c r="AG992" s="65"/>
    </row>
  </sheetData>
  <sheetProtection formatCells="0" formatColumns="0" formatRows="0" insertRows="0" deleteRows="0"/>
  <mergeCells count="1">
    <mergeCell ref="A7:N7"/>
  </mergeCells>
  <pageMargins left="0.98425196850393704" right="0.98425196850393704" top="0.98425196850393704" bottom="0.98425196850393704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31" zoomScale="120" zoomScaleNormal="120" workbookViewId="0">
      <selection activeCell="A23" sqref="A23:B34"/>
    </sheetView>
  </sheetViews>
  <sheetFormatPr baseColWidth="10" defaultColWidth="24.140625" defaultRowHeight="15" customHeight="1" x14ac:dyDescent="0.2"/>
  <cols>
    <col min="1" max="1" width="24.140625" style="3"/>
    <col min="2" max="2" width="41.85546875" style="3" customWidth="1"/>
    <col min="3" max="3" width="4.5703125" style="3" bestFit="1" customWidth="1"/>
    <col min="4" max="4" width="9" style="3" customWidth="1"/>
    <col min="5" max="5" width="4.5703125" style="3" bestFit="1" customWidth="1"/>
    <col min="6" max="6" width="8" style="3" customWidth="1"/>
    <col min="7" max="16384" width="24.140625" style="3"/>
  </cols>
  <sheetData>
    <row r="1" spans="1:26" ht="65.25" customHeight="1" x14ac:dyDescent="0.2">
      <c r="A1" s="179"/>
      <c r="B1" s="157"/>
      <c r="C1" s="157"/>
      <c r="D1" s="157"/>
      <c r="E1" s="157"/>
      <c r="F1" s="157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2.75" customHeight="1" x14ac:dyDescent="0.2">
      <c r="A2" s="170" t="s">
        <v>20</v>
      </c>
      <c r="B2" s="157"/>
      <c r="C2" s="157"/>
      <c r="D2" s="157"/>
      <c r="E2" s="157"/>
      <c r="F2" s="157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2.75" customHeight="1" x14ac:dyDescent="0.2">
      <c r="A3" s="170" t="s">
        <v>27</v>
      </c>
      <c r="B3" s="157"/>
      <c r="C3" s="157"/>
      <c r="D3" s="157"/>
      <c r="E3" s="157"/>
      <c r="F3" s="15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2.75" customHeight="1" x14ac:dyDescent="0.2">
      <c r="A4" s="180" t="s">
        <v>31</v>
      </c>
      <c r="B4" s="181"/>
      <c r="C4" s="181"/>
      <c r="D4" s="181"/>
      <c r="E4" s="181"/>
      <c r="F4" s="18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2.75" customHeight="1" x14ac:dyDescent="0.2">
      <c r="A5" s="128" t="s">
        <v>2</v>
      </c>
      <c r="B5" s="182"/>
      <c r="C5" s="159"/>
      <c r="D5" s="159"/>
      <c r="E5" s="159"/>
      <c r="F5" s="16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2.75" customHeight="1" x14ac:dyDescent="0.2">
      <c r="A6" s="9" t="s">
        <v>17</v>
      </c>
      <c r="B6" s="129"/>
      <c r="C6" s="11" t="s">
        <v>4</v>
      </c>
      <c r="D6" s="130"/>
      <c r="E6" s="13" t="s">
        <v>5</v>
      </c>
      <c r="F6" s="13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2.75" x14ac:dyDescent="0.2">
      <c r="A7" s="178" t="s">
        <v>89</v>
      </c>
      <c r="B7" s="176"/>
      <c r="C7" s="176"/>
      <c r="D7" s="176"/>
      <c r="E7" s="176"/>
      <c r="F7" s="176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2.75" customHeight="1" x14ac:dyDescent="0.2">
      <c r="A8" s="102"/>
      <c r="B8" s="103"/>
      <c r="C8" s="102"/>
      <c r="D8" s="18"/>
      <c r="E8" s="104"/>
      <c r="F8" s="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2.75" customHeight="1" x14ac:dyDescent="0.2">
      <c r="A9" s="172" t="s">
        <v>90</v>
      </c>
      <c r="B9" s="157"/>
      <c r="C9" s="157"/>
      <c r="D9" s="157"/>
      <c r="E9" s="157"/>
      <c r="F9" s="157"/>
      <c r="G9" s="125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2.75" customHeight="1" x14ac:dyDescent="0.2">
      <c r="A10" s="175" t="s">
        <v>52</v>
      </c>
      <c r="B10" s="160"/>
      <c r="C10" s="126"/>
      <c r="D10" s="126"/>
      <c r="E10" s="126"/>
      <c r="F10" s="1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.75" customHeight="1" x14ac:dyDescent="0.2">
      <c r="A11" s="40" t="s">
        <v>32</v>
      </c>
      <c r="B11" s="40" t="s">
        <v>81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8.25" x14ac:dyDescent="0.2">
      <c r="A12" s="132" t="s">
        <v>33</v>
      </c>
      <c r="B12" s="24" t="s">
        <v>116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2.75" x14ac:dyDescent="0.2">
      <c r="A13" s="132" t="s">
        <v>77</v>
      </c>
      <c r="B13" s="24" t="s">
        <v>117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54.75" customHeight="1" x14ac:dyDescent="0.2">
      <c r="A14" s="132" t="s">
        <v>78</v>
      </c>
      <c r="B14" s="24" t="s">
        <v>118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2.75" customHeight="1" x14ac:dyDescent="0.2">
      <c r="A15" s="132" t="s">
        <v>79</v>
      </c>
      <c r="B15" s="24" t="s">
        <v>119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78.75" customHeight="1" x14ac:dyDescent="0.2">
      <c r="A16" s="132" t="s">
        <v>34</v>
      </c>
      <c r="B16" s="24" t="s">
        <v>120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8.25" x14ac:dyDescent="0.2">
      <c r="A17" s="132" t="s">
        <v>35</v>
      </c>
      <c r="B17" s="24" t="s">
        <v>121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5.5" x14ac:dyDescent="0.2">
      <c r="A18" s="132" t="s">
        <v>36</v>
      </c>
      <c r="B18" s="24" t="s">
        <v>122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8.25" x14ac:dyDescent="0.2">
      <c r="A19" s="132" t="s">
        <v>37</v>
      </c>
      <c r="B19" s="24" t="s">
        <v>126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2.75" x14ac:dyDescent="0.2">
      <c r="A20" s="132" t="s">
        <v>38</v>
      </c>
      <c r="B20" s="24" t="s">
        <v>108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2.75" x14ac:dyDescent="0.2">
      <c r="A21" s="132" t="s">
        <v>95</v>
      </c>
      <c r="B21" s="24" t="s">
        <v>106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2.7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2.75" customHeight="1" x14ac:dyDescent="0.2">
      <c r="A23" s="183" t="s">
        <v>52</v>
      </c>
      <c r="B23" s="18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.75" customHeight="1" x14ac:dyDescent="0.2">
      <c r="A24" s="23" t="s">
        <v>32</v>
      </c>
      <c r="B24" s="23" t="s">
        <v>81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8.25" x14ac:dyDescent="0.2">
      <c r="A25" s="127" t="s">
        <v>33</v>
      </c>
      <c r="B25" s="24" t="s">
        <v>131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.75" x14ac:dyDescent="0.2">
      <c r="A26" s="127" t="s">
        <v>77</v>
      </c>
      <c r="B26" s="24" t="s">
        <v>18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38.25" x14ac:dyDescent="0.2">
      <c r="A27" s="127" t="s">
        <v>78</v>
      </c>
      <c r="B27" s="24" t="s">
        <v>132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2.75" x14ac:dyDescent="0.2">
      <c r="A28" s="127" t="s">
        <v>79</v>
      </c>
      <c r="B28" s="24" t="s">
        <v>127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9" customHeight="1" x14ac:dyDescent="0.2">
      <c r="A29" s="127" t="s">
        <v>34</v>
      </c>
      <c r="B29" s="24" t="s">
        <v>135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62.25" customHeight="1" x14ac:dyDescent="0.2">
      <c r="A30" s="127" t="s">
        <v>35</v>
      </c>
      <c r="B30" s="24" t="s">
        <v>133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5.5" x14ac:dyDescent="0.2">
      <c r="A31" s="127" t="s">
        <v>36</v>
      </c>
      <c r="B31" s="24" t="s">
        <v>128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7.5" customHeight="1" x14ac:dyDescent="0.2">
      <c r="A32" s="127" t="s">
        <v>37</v>
      </c>
      <c r="B32" s="24" t="s">
        <v>134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.75" x14ac:dyDescent="0.2">
      <c r="A33" s="127" t="s">
        <v>38</v>
      </c>
      <c r="B33" s="24" t="s">
        <v>111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2.75" x14ac:dyDescent="0.2">
      <c r="A34" s="127" t="s">
        <v>95</v>
      </c>
      <c r="B34" s="24" t="s">
        <v>106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2">
      <c r="A36" s="183" t="s">
        <v>52</v>
      </c>
      <c r="B36" s="18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2">
      <c r="A37" s="23" t="s">
        <v>32</v>
      </c>
      <c r="B37" s="23" t="s">
        <v>81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x14ac:dyDescent="0.2">
      <c r="A38" s="127" t="s">
        <v>33</v>
      </c>
      <c r="B38" s="24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x14ac:dyDescent="0.2">
      <c r="A39" s="127" t="s">
        <v>77</v>
      </c>
      <c r="B39" s="24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x14ac:dyDescent="0.2">
      <c r="A40" s="127" t="s">
        <v>78</v>
      </c>
      <c r="B40" s="2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x14ac:dyDescent="0.2">
      <c r="A41" s="127" t="s">
        <v>79</v>
      </c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5.5" x14ac:dyDescent="0.2">
      <c r="A42" s="127" t="s">
        <v>34</v>
      </c>
      <c r="B42" s="2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x14ac:dyDescent="0.2">
      <c r="A43" s="127" t="s">
        <v>35</v>
      </c>
      <c r="B43" s="24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5.5" x14ac:dyDescent="0.2">
      <c r="A44" s="127" t="s">
        <v>36</v>
      </c>
      <c r="B44" s="24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x14ac:dyDescent="0.2">
      <c r="A45" s="127" t="s">
        <v>37</v>
      </c>
      <c r="B45" s="24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x14ac:dyDescent="0.2">
      <c r="A46" s="127" t="s">
        <v>38</v>
      </c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x14ac:dyDescent="0.2">
      <c r="A47" s="127" t="s">
        <v>95</v>
      </c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2">
      <c r="A49" s="183" t="s">
        <v>52</v>
      </c>
      <c r="B49" s="184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2">
      <c r="A50" s="23" t="s">
        <v>32</v>
      </c>
      <c r="B50" s="23" t="s">
        <v>81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x14ac:dyDescent="0.2">
      <c r="A51" s="127" t="s">
        <v>33</v>
      </c>
      <c r="B51" s="2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x14ac:dyDescent="0.2">
      <c r="A52" s="127" t="s">
        <v>77</v>
      </c>
      <c r="B52" s="24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x14ac:dyDescent="0.2">
      <c r="A53" s="127" t="s">
        <v>78</v>
      </c>
      <c r="B53" s="2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x14ac:dyDescent="0.2">
      <c r="A54" s="127" t="s">
        <v>79</v>
      </c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5.5" x14ac:dyDescent="0.2">
      <c r="A55" s="127" t="s">
        <v>34</v>
      </c>
      <c r="B55" s="2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x14ac:dyDescent="0.2">
      <c r="A56" s="127" t="s">
        <v>35</v>
      </c>
      <c r="B56" s="2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5.5" x14ac:dyDescent="0.2">
      <c r="A57" s="127" t="s">
        <v>36</v>
      </c>
      <c r="B57" s="2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x14ac:dyDescent="0.2">
      <c r="A58" s="127" t="s">
        <v>37</v>
      </c>
      <c r="B58" s="2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x14ac:dyDescent="0.2">
      <c r="A59" s="127" t="s">
        <v>38</v>
      </c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x14ac:dyDescent="0.2">
      <c r="A60" s="127" t="s">
        <v>95</v>
      </c>
      <c r="B60" s="24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2">
      <c r="A62" s="183" t="s">
        <v>52</v>
      </c>
      <c r="B62" s="18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2">
      <c r="A63" s="23" t="s">
        <v>32</v>
      </c>
      <c r="B63" s="23" t="s">
        <v>81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x14ac:dyDescent="0.2">
      <c r="A64" s="127" t="s">
        <v>33</v>
      </c>
      <c r="B64" s="24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x14ac:dyDescent="0.2">
      <c r="A65" s="127" t="s">
        <v>77</v>
      </c>
      <c r="B65" s="24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x14ac:dyDescent="0.2">
      <c r="A66" s="127" t="s">
        <v>78</v>
      </c>
      <c r="B66" s="24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x14ac:dyDescent="0.2">
      <c r="A67" s="127" t="s">
        <v>79</v>
      </c>
      <c r="B67" s="24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5.5" x14ac:dyDescent="0.2">
      <c r="A68" s="127" t="s">
        <v>34</v>
      </c>
      <c r="B68" s="24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x14ac:dyDescent="0.2">
      <c r="A69" s="127" t="s">
        <v>35</v>
      </c>
      <c r="B69" s="2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5.5" x14ac:dyDescent="0.2">
      <c r="A70" s="127" t="s">
        <v>36</v>
      </c>
      <c r="B70" s="24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x14ac:dyDescent="0.2">
      <c r="A71" s="127" t="s">
        <v>37</v>
      </c>
      <c r="B71" s="24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x14ac:dyDescent="0.2">
      <c r="A72" s="127" t="s">
        <v>38</v>
      </c>
      <c r="B72" s="24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x14ac:dyDescent="0.2">
      <c r="A73" s="127" t="s">
        <v>95</v>
      </c>
      <c r="B73" s="24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sheetProtection algorithmName="SHA-512" hashValue="lf6H4Ez/XKjCIjwWowOc/6H6IMmIPdVilJ3hT7PNTU+YSSp7RUCXGnzT6ayzarZ/8957N0feMdU6KxUqtIVvoQ==" saltValue="sZAAa0RMb/nwLsNcO2ObRA==" spinCount="100000" sheet="1" objects="1" scenarios="1" formatCells="0" formatColumns="0" formatRows="0" insertRows="0" deleteRows="0"/>
  <mergeCells count="12">
    <mergeCell ref="A10:B10"/>
    <mergeCell ref="A23:B23"/>
    <mergeCell ref="A36:B36"/>
    <mergeCell ref="A49:B49"/>
    <mergeCell ref="A62:B62"/>
    <mergeCell ref="A7:F7"/>
    <mergeCell ref="A9:F9"/>
    <mergeCell ref="A1:F1"/>
    <mergeCell ref="A2:F2"/>
    <mergeCell ref="A3:F3"/>
    <mergeCell ref="A4:F4"/>
    <mergeCell ref="B5:F5"/>
  </mergeCells>
  <pageMargins left="0.98425196850393704" right="0.98425196850393704" top="0.98425196850393704" bottom="0.98425196850393704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7f446b-61d2-4a42-9f53-f6f78e3f51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70FC3E76A503419FA4DAC03452827C" ma:contentTypeVersion="11" ma:contentTypeDescription="Crear nuevo documento." ma:contentTypeScope="" ma:versionID="a93bb28f329041adf857382e39a123fc">
  <xsd:schema xmlns:xsd="http://www.w3.org/2001/XMLSchema" xmlns:xs="http://www.w3.org/2001/XMLSchema" xmlns:p="http://schemas.microsoft.com/office/2006/metadata/properties" xmlns:ns3="197f446b-61d2-4a42-9f53-f6f78e3f516c" targetNamespace="http://schemas.microsoft.com/office/2006/metadata/properties" ma:root="true" ma:fieldsID="5fd23139a7d6691266ec6b5dc487437e" ns3:_="">
    <xsd:import namespace="197f446b-61d2-4a42-9f53-f6f78e3f51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446b-61d2-4a42-9f53-f6f78e3f5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F7C1A-BC4E-4ED0-B153-4FED51E5D59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197f446b-61d2-4a42-9f53-f6f78e3f516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FF2A45-C707-4F0E-9CEE-FBB052291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f446b-61d2-4a42-9f53-f6f78e3f5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4B5BAC-F59D-480F-ABE1-822EA0EBF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1</vt:lpstr>
      <vt:lpstr>Anexo 2</vt:lpstr>
      <vt:lpstr>Anexo 3</vt:lpstr>
      <vt:lpstr>Anexo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Junco Rocha</dc:creator>
  <cp:lastModifiedBy>Anónimo</cp:lastModifiedBy>
  <dcterms:created xsi:type="dcterms:W3CDTF">2016-04-29T21:45:23Z</dcterms:created>
  <dcterms:modified xsi:type="dcterms:W3CDTF">2023-10-18T22:56:37Z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0x0101005370FC3E76A503419FA4DAC03452827C</vt:lpwstr>
  </property>
</Properties>
</file>