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activeTab="1"/>
  </bookViews>
  <sheets>
    <sheet name="instructivo" sheetId="1" r:id="rId1"/>
    <sheet name="FORMATO" sheetId="2" r:id="rId2"/>
  </sheets>
  <definedNames/>
  <calcPr fullCalcOnLoad="1"/>
</workbook>
</file>

<file path=xl/sharedStrings.xml><?xml version="1.0" encoding="utf-8"?>
<sst xmlns="http://schemas.openxmlformats.org/spreadsheetml/2006/main" count="104" uniqueCount="82">
  <si>
    <t>Recomendación general: Este trabajo se desarrolla en coordinación con el Rector o Director del establecimiento educativo. El rector y el equipo técnico para la definición de la planta de personal deben tener disponible los perfiles de los docentes asignados al plantel. //// Procedimiento: 1. Diligencie los datos del Establecimiento Educativo. ///</t>
  </si>
  <si>
    <t>6. Una vez diligenciado lo anterior, el cuadro de periodos académicos totales por asignatura y grado queda calculado de manera automática hasta la columna "Docentes Resultado". Este es un valor matemático, muchos de los cuales se dan con decimales. /// 7. En la columna de docentes requeridos ubique los docentes enteros que se pueden necesitar para cubrir los periodos de la asignatura y los decimales conviértalos a periodos académicos multiplicándolos por el número de periodos académicos que debe dictar cada docente en el plantel. Algunas asignaturas quedarán con periodos sin cubrir o extras y algunos docentes con asignación académica incompleta o periodos faltantes. Estos datos se ubican en la columna de periodos extras o faltantes. Los extras se ubican en positivo y los faltantes en negativo. ////</t>
  </si>
  <si>
    <t>8. Analice cómo le puede completar la asignación académica a los docentes que la tienen incompleta con periodos académicos que quedaron como extras en asignaturas afines al perfil del docente. También puede observar la posibilidad de incluir un  docente adicional si los periodos académicos no cubiertos completan una asignación académica en asignaturas afines. TEnga en cuenta que la intensidad horaria de la asignatura en un grupo determinado debe asignarse a un solo docente. /// 9. Con los periodos académicos no cubiertos por docentes de planta calcule el número de horas extras de 60 minutos que necesita el plantel por asignatura.</t>
  </si>
  <si>
    <t>INSTRUCTIVO</t>
  </si>
  <si>
    <t>TOTAL PERIODOS ACADÉMICOS EXTRAS</t>
  </si>
  <si>
    <t>TOTAL HORAS EXTRAS REQUERIDAS</t>
  </si>
  <si>
    <t xml:space="preserve">TOTALES </t>
  </si>
  <si>
    <t>DOCENTES REQUERIDOS MENOS A DOCENTES ACTUALES</t>
  </si>
  <si>
    <t>FIRMA Y CÉDULA DEL RESPONSABLE EN LA SECRETARIA DE EDUCACIÓN</t>
  </si>
  <si>
    <t>CUADRO PARA EL CÁLCULO DE NECESIDADES DOCENTES POR ESTABLECIMIENTO EDUCATIVO</t>
  </si>
  <si>
    <t>Prees</t>
  </si>
  <si>
    <t>Bás. Prim.</t>
  </si>
  <si>
    <t>6º</t>
  </si>
  <si>
    <t>7º</t>
  </si>
  <si>
    <t>8º</t>
  </si>
  <si>
    <t>9º</t>
  </si>
  <si>
    <t>10°</t>
  </si>
  <si>
    <t>11°</t>
  </si>
  <si>
    <t>12º</t>
  </si>
  <si>
    <t>13º</t>
  </si>
  <si>
    <t>TOTAL</t>
  </si>
  <si>
    <t>Número de grupos</t>
  </si>
  <si>
    <t>Estudiantes matriculados</t>
  </si>
  <si>
    <t>INTENSIDAD HORARIA DE LAS ÁREAS FUNDAMENTALES Y OPTATIVAS POR GRADO</t>
  </si>
  <si>
    <t>FUNDAMENTALES</t>
  </si>
  <si>
    <t>Preescolar</t>
  </si>
  <si>
    <t>Básica primaria</t>
  </si>
  <si>
    <t>Ciencias naturales y educación ambiental</t>
  </si>
  <si>
    <t>Ciencias sociales</t>
  </si>
  <si>
    <t>Educación física, recreación y deportes</t>
  </si>
  <si>
    <t>Educación artística - Música</t>
  </si>
  <si>
    <t>Educación artística - Artes escénicas</t>
  </si>
  <si>
    <t>Educación artística - Danzas</t>
  </si>
  <si>
    <t>Educación ética y en valores humanos</t>
  </si>
  <si>
    <t>Educación religiosa</t>
  </si>
  <si>
    <t>Humanidades y lengua castellana</t>
  </si>
  <si>
    <t>Idioma extranjero inglés</t>
  </si>
  <si>
    <t>Idioma extranjero francés</t>
  </si>
  <si>
    <t>Matemáticas</t>
  </si>
  <si>
    <t>Ciencias Económicas y Políticas</t>
  </si>
  <si>
    <t>Filosofía</t>
  </si>
  <si>
    <t>Tecnología e informática</t>
  </si>
  <si>
    <t>Química</t>
  </si>
  <si>
    <t>Física</t>
  </si>
  <si>
    <t>OP-TATI-VAS</t>
  </si>
  <si>
    <t>Contabilidad</t>
  </si>
  <si>
    <t>TOTAL            ( horas de áreas por grados )</t>
  </si>
  <si>
    <t>DOCENTES ACTUALES</t>
  </si>
  <si>
    <t>FIRMA Y CÉDULA DEL RECTOR O DIRECTOR RURAL</t>
  </si>
  <si>
    <t>DOCENTES Resultado</t>
  </si>
  <si>
    <t>DOCENTES REQUERIDOS</t>
  </si>
  <si>
    <r>
      <t>DOCENTES</t>
    </r>
    <r>
      <rPr>
        <b/>
        <sz val="9"/>
        <color indexed="53"/>
        <rFont val="Arial Narrow"/>
        <family val="2"/>
      </rPr>
      <t xml:space="preserve"> EXCEDENTES</t>
    </r>
    <r>
      <rPr>
        <b/>
        <sz val="9"/>
        <rFont val="Arial Narrow"/>
        <family val="2"/>
      </rPr>
      <t xml:space="preserve"> O FALTANTES</t>
    </r>
  </si>
  <si>
    <t>MINUTOS POR PERIODO ACADEMICO EN SEC. Y MEDIA</t>
  </si>
  <si>
    <t>NUMERO DE PERIODOS ACADEMICOS POR DOCENTE</t>
  </si>
  <si>
    <t>Química y medio ambiente</t>
  </si>
  <si>
    <t>Educación artística - Artes plásticas(dibujo)</t>
  </si>
  <si>
    <t>Música</t>
  </si>
  <si>
    <t>Dibujo - Pintura</t>
  </si>
  <si>
    <t>Contabilidad y gestiòn empresarial</t>
  </si>
  <si>
    <t>Música (UN GRUPO)</t>
  </si>
  <si>
    <t>Dibujo - Pintura (UN GRUPO)</t>
  </si>
  <si>
    <t>Química y medio ambiente (UN GRUPO)</t>
  </si>
  <si>
    <t>Contabilidad y gestiòn empresarial (UN GRUPO)</t>
  </si>
  <si>
    <t>Educación artística - Artes plásticas(DIBUJO)</t>
  </si>
  <si>
    <t>TOTAL DOCENTES ACTUALES</t>
  </si>
  <si>
    <t>docente de apoyo</t>
  </si>
  <si>
    <t>docentes orientadores</t>
  </si>
  <si>
    <t>PERIODOS EXTRAS O FALTANTES</t>
  </si>
  <si>
    <t>TOTAL PERIODOS ACADÉMICOS SEMANALES DE ÁREAS FUNDAMENTALES + OPTATIVAS POR GRADO</t>
  </si>
  <si>
    <t>PERIODOS ACADEMICOS TOTALES POR ASIGNATURA Y GRADO (Número de grupos x Intensidad horaria de las áreas por grado)</t>
  </si>
  <si>
    <t>NOMBRE DE LA ENTIDAD TERRITORIAL CERTIFICADA: DEPARTAMENTO DEL</t>
  </si>
  <si>
    <t>NOMBRE DEL MUNICIPIO:</t>
  </si>
  <si>
    <t xml:space="preserve">CÓDIGO DANE DEL ESTABLECIMIENTO EDUCATIVO:                                           </t>
  </si>
  <si>
    <t xml:space="preserve">NOMBRE DEL ESTABLECIMIENTO EDUCATIVO (señale si es institución o centro educativo): </t>
  </si>
  <si>
    <t>NOMBRE RECTOR O DIRECTOR RURAL:</t>
  </si>
  <si>
    <t xml:space="preserve">No. DE SEDES URBANAS:     No. DE SEDES RURALES:      JORNADAS - ASIGNACIÓN DE DOCENTES PARA </t>
  </si>
  <si>
    <r>
      <t>AÑO ESCOLAR:</t>
    </r>
    <r>
      <rPr>
        <sz val="12"/>
        <rFont val="Arial Narrow"/>
        <family val="2"/>
      </rPr>
      <t xml:space="preserve"> 200</t>
    </r>
  </si>
  <si>
    <t>HORARIO ESCOLAR</t>
  </si>
  <si>
    <t>2. Coloque los minutos de duración de un periodo académico en este plantel en la casilla C11. /// 3. Automáticamente la casilla C12 le dará el número de periodos académicos que debe dictar cada docente para cumplir las normas. /// 4. Diligencie el número de grupos y de estudiantes matriculados por preescolar, primaria y grados de secundaria y media. /// 5. Diligencie las intensidades horarias (número de periodos académicos) para secundaria y media se hacen por asignatura y por grado. Es conveniente que las asignaturas de una misma área queden consecutivas para facilitar su análisis. ///</t>
  </si>
  <si>
    <t>Alumnos promedio por grupo</t>
  </si>
  <si>
    <t>OBSERVACIONES:</t>
  </si>
  <si>
    <t>DOCENTES REQUERIDOS TOTALES</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</si>
</sst>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0.0"/>
    <numFmt numFmtId="195" formatCode="0.000"/>
  </numFmts>
  <fonts count="47">
    <font>
      <sz val="10"/>
      <name val="Arial"/>
      <family val="0"/>
    </font>
    <font>
      <b/>
      <sz val="16"/>
      <name val="Arial Narrow"/>
      <family val="2"/>
    </font>
    <font>
      <sz val="10"/>
      <name val="Arial Narrow"/>
      <family val="2"/>
    </font>
    <font>
      <b/>
      <sz val="12"/>
      <name val="Arial Narrow"/>
      <family val="2"/>
    </font>
    <font>
      <sz val="12"/>
      <name val="Arial Narrow"/>
      <family val="2"/>
    </font>
    <font>
      <b/>
      <sz val="10"/>
      <name val="Arial Narrow"/>
      <family val="2"/>
    </font>
    <font>
      <b/>
      <sz val="12"/>
      <name val="Arial"/>
      <family val="2"/>
    </font>
    <font>
      <sz val="8"/>
      <name val="Arial"/>
      <family val="2"/>
    </font>
    <font>
      <b/>
      <sz val="9"/>
      <name val="Arial Narrow"/>
      <family val="2"/>
    </font>
    <font>
      <b/>
      <sz val="9"/>
      <color indexed="53"/>
      <name val="Arial Narrow"/>
      <family val="2"/>
    </font>
    <font>
      <sz val="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style="thin"/>
      <right>
        <color indexed="63"/>
      </right>
      <top>
        <color indexed="63"/>
      </top>
      <bottom>
        <color indexed="63"/>
      </bottom>
    </border>
    <border>
      <left style="medium"/>
      <right>
        <color indexed="63"/>
      </right>
      <top style="medium"/>
      <bottom style="medium"/>
    </border>
    <border>
      <left style="thin"/>
      <right>
        <color indexed="63"/>
      </right>
      <top style="medium"/>
      <bottom style="thin"/>
    </border>
    <border>
      <left style="medium"/>
      <right style="thin"/>
      <top style="thin"/>
      <bottom style="thin"/>
    </border>
    <border>
      <left style="thin"/>
      <right>
        <color indexed="63"/>
      </right>
      <top>
        <color indexed="63"/>
      </top>
      <bottom style="thin"/>
    </border>
    <border>
      <left style="thin"/>
      <right>
        <color indexed="63"/>
      </right>
      <top style="thin"/>
      <bottom style="thin"/>
    </border>
    <border>
      <left style="medium"/>
      <right style="medium"/>
      <top style="thin"/>
      <bottom style="thin"/>
    </border>
    <border>
      <left style="thin"/>
      <right style="thin"/>
      <top style="thin"/>
      <bottom>
        <color indexed="63"/>
      </bottom>
    </border>
    <border>
      <left style="thin"/>
      <right>
        <color indexed="63"/>
      </right>
      <top>
        <color indexed="63"/>
      </top>
      <bottom style="medium"/>
    </border>
    <border>
      <left style="thin"/>
      <right>
        <color indexed="63"/>
      </right>
      <top style="thin"/>
      <bottom style="medium"/>
    </border>
    <border>
      <left style="medium"/>
      <right style="medium"/>
      <top style="medium"/>
      <bottom style="medium"/>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style="medium"/>
      <right style="medium"/>
      <top style="thin"/>
      <bottom>
        <color indexed="63"/>
      </bottom>
    </border>
    <border>
      <left style="medium"/>
      <right style="medium"/>
      <top>
        <color indexed="63"/>
      </top>
      <bottom style="thin"/>
    </border>
    <border>
      <left style="medium"/>
      <right style="thin"/>
      <top style="thin"/>
      <bottom>
        <color indexed="63"/>
      </bottom>
    </border>
    <border>
      <left style="medium"/>
      <right style="medium"/>
      <top style="medium"/>
      <bottom style="thin"/>
    </border>
    <border>
      <left style="medium"/>
      <right style="medium"/>
      <top style="thin"/>
      <bottom style="medium"/>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8"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39">
    <xf numFmtId="0" fontId="0" fillId="0" borderId="0" xfId="0" applyAlignment="1">
      <alignment/>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4" fillId="0" borderId="17" xfId="0" applyFont="1" applyFill="1" applyBorder="1" applyAlignment="1">
      <alignment horizontal="left" vertical="center" wrapText="1"/>
    </xf>
    <xf numFmtId="1" fontId="4" fillId="0" borderId="17" xfId="0" applyNumberFormat="1" applyFont="1" applyFill="1" applyBorder="1" applyAlignment="1">
      <alignment vertical="center" wrapText="1"/>
    </xf>
    <xf numFmtId="1" fontId="4" fillId="0" borderId="18" xfId="0" applyNumberFormat="1" applyFont="1" applyFill="1" applyBorder="1" applyAlignment="1">
      <alignment vertical="center" wrapText="1"/>
    </xf>
    <xf numFmtId="183" fontId="4" fillId="0" borderId="18" xfId="0" applyNumberFormat="1" applyFont="1" applyFill="1" applyBorder="1" applyAlignment="1">
      <alignment vertical="center" wrapText="1"/>
    </xf>
    <xf numFmtId="1" fontId="4" fillId="0" borderId="19" xfId="0" applyNumberFormat="1" applyFont="1" applyFill="1" applyBorder="1" applyAlignment="1">
      <alignment vertical="center" wrapText="1"/>
    </xf>
    <xf numFmtId="1" fontId="4" fillId="33" borderId="0" xfId="0"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4" fillId="33" borderId="10" xfId="0" applyFont="1" applyFill="1" applyBorder="1" applyAlignment="1">
      <alignment horizontal="center" vertical="center" wrapText="1"/>
    </xf>
    <xf numFmtId="1" fontId="4" fillId="33" borderId="20" xfId="0" applyNumberFormat="1" applyFont="1" applyFill="1" applyBorder="1" applyAlignment="1">
      <alignment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0" borderId="18" xfId="0" applyFont="1" applyFill="1" applyBorder="1" applyAlignment="1">
      <alignment horizontal="left" vertical="center" wrapText="1"/>
    </xf>
    <xf numFmtId="183" fontId="4" fillId="0" borderId="18" xfId="0" applyNumberFormat="1" applyFont="1" applyFill="1" applyBorder="1" applyAlignment="1">
      <alignment horizontal="right" vertical="center" wrapText="1"/>
    </xf>
    <xf numFmtId="183" fontId="4" fillId="33" borderId="15" xfId="0" applyNumberFormat="1" applyFont="1" applyFill="1" applyBorder="1" applyAlignment="1">
      <alignment horizontal="right" vertical="center" wrapText="1"/>
    </xf>
    <xf numFmtId="183" fontId="3" fillId="33" borderId="15" xfId="0" applyNumberFormat="1" applyFont="1" applyFill="1" applyBorder="1" applyAlignment="1">
      <alignment horizontal="left" vertical="center" wrapText="1"/>
    </xf>
    <xf numFmtId="0" fontId="3" fillId="33" borderId="15" xfId="0" applyFont="1" applyFill="1" applyBorder="1" applyAlignment="1">
      <alignment horizontal="left" vertical="center" wrapText="1"/>
    </xf>
    <xf numFmtId="0" fontId="4" fillId="33" borderId="16" xfId="0" applyFont="1" applyFill="1" applyBorder="1" applyAlignment="1">
      <alignment horizontal="center" vertical="center" wrapText="1"/>
    </xf>
    <xf numFmtId="0" fontId="4" fillId="0" borderId="22" xfId="0" applyFont="1" applyFill="1" applyBorder="1" applyAlignment="1">
      <alignment horizontal="left" vertical="center" wrapText="1"/>
    </xf>
    <xf numFmtId="183" fontId="4" fillId="33" borderId="23" xfId="0" applyNumberFormat="1" applyFont="1" applyFill="1" applyBorder="1" applyAlignment="1">
      <alignment horizontal="right" vertical="center" wrapText="1"/>
    </xf>
    <xf numFmtId="183" fontId="4" fillId="0" borderId="22" xfId="0" applyNumberFormat="1" applyFont="1" applyFill="1" applyBorder="1" applyAlignment="1">
      <alignment horizontal="right" vertical="center" wrapText="1"/>
    </xf>
    <xf numFmtId="183" fontId="3" fillId="33" borderId="0" xfId="0" applyNumberFormat="1" applyFont="1" applyFill="1" applyBorder="1" applyAlignment="1">
      <alignment horizontal="left" vertical="center" wrapText="1"/>
    </xf>
    <xf numFmtId="0" fontId="3" fillId="33" borderId="0" xfId="0" applyFont="1" applyFill="1" applyBorder="1" applyAlignment="1">
      <alignment horizontal="left" vertical="center" wrapText="1"/>
    </xf>
    <xf numFmtId="0" fontId="4" fillId="0" borderId="22" xfId="0" applyFont="1" applyFill="1" applyBorder="1" applyAlignment="1">
      <alignment vertical="center" wrapText="1"/>
    </xf>
    <xf numFmtId="183" fontId="4" fillId="33" borderId="23" xfId="0" applyNumberFormat="1" applyFont="1" applyFill="1" applyBorder="1" applyAlignment="1">
      <alignment horizontal="center" vertical="center" wrapText="1"/>
    </xf>
    <xf numFmtId="183" fontId="4" fillId="0" borderId="22" xfId="0" applyNumberFormat="1" applyFont="1" applyFill="1" applyBorder="1" applyAlignment="1">
      <alignment horizontal="center" vertical="center" wrapText="1"/>
    </xf>
    <xf numFmtId="169" fontId="4" fillId="33" borderId="0" xfId="0" applyNumberFormat="1" applyFont="1" applyFill="1" applyBorder="1" applyAlignment="1">
      <alignment horizontal="center" vertical="center" wrapText="1"/>
    </xf>
    <xf numFmtId="2" fontId="4" fillId="33" borderId="0" xfId="0" applyNumberFormat="1" applyFont="1" applyFill="1" applyBorder="1" applyAlignment="1">
      <alignment horizontal="center" vertical="center" wrapText="1"/>
    </xf>
    <xf numFmtId="183" fontId="4" fillId="0" borderId="24" xfId="0" applyNumberFormat="1" applyFont="1" applyFill="1" applyBorder="1" applyAlignment="1">
      <alignment horizontal="center" vertical="center" wrapText="1"/>
    </xf>
    <xf numFmtId="169" fontId="4" fillId="33" borderId="20" xfId="0"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183" fontId="4" fillId="0" borderId="27" xfId="0" applyNumberFormat="1" applyFont="1" applyFill="1" applyBorder="1" applyAlignment="1">
      <alignment horizontal="right" vertical="center" wrapText="1"/>
    </xf>
    <xf numFmtId="0" fontId="4" fillId="0" borderId="28" xfId="0" applyFont="1" applyFill="1" applyBorder="1" applyAlignment="1">
      <alignment horizontal="left" vertical="center" wrapText="1"/>
    </xf>
    <xf numFmtId="183" fontId="4" fillId="33" borderId="29" xfId="0" applyNumberFormat="1" applyFont="1" applyFill="1" applyBorder="1" applyAlignment="1">
      <alignment horizontal="right" vertical="center" wrapText="1"/>
    </xf>
    <xf numFmtId="183" fontId="4" fillId="33" borderId="0" xfId="0" applyNumberFormat="1" applyFont="1" applyFill="1" applyBorder="1" applyAlignment="1">
      <alignment horizontal="right" vertical="center" wrapText="1"/>
    </xf>
    <xf numFmtId="183" fontId="4" fillId="0" borderId="30" xfId="0" applyNumberFormat="1" applyFont="1" applyFill="1" applyBorder="1" applyAlignment="1">
      <alignment horizontal="right" vertical="center" wrapText="1"/>
    </xf>
    <xf numFmtId="0" fontId="4" fillId="0" borderId="31" xfId="0" applyFont="1" applyFill="1" applyBorder="1" applyAlignment="1">
      <alignment horizontal="right" vertical="center" wrapText="1"/>
    </xf>
    <xf numFmtId="0" fontId="4" fillId="0" borderId="28" xfId="0" applyFont="1" applyFill="1" applyBorder="1" applyAlignment="1">
      <alignment vertical="center" wrapText="1"/>
    </xf>
    <xf numFmtId="2" fontId="4" fillId="0" borderId="31" xfId="0" applyNumberFormat="1" applyFont="1" applyFill="1" applyBorder="1" applyAlignment="1">
      <alignment horizontal="right" vertical="center" wrapText="1"/>
    </xf>
    <xf numFmtId="183" fontId="4" fillId="0" borderId="32" xfId="0" applyNumberFormat="1" applyFont="1" applyFill="1" applyBorder="1" applyAlignment="1">
      <alignment horizontal="right" vertical="center" wrapText="1"/>
    </xf>
    <xf numFmtId="183" fontId="3" fillId="33" borderId="29" xfId="0" applyNumberFormat="1" applyFont="1" applyFill="1" applyBorder="1" applyAlignment="1">
      <alignment horizontal="left" vertical="center" wrapText="1"/>
    </xf>
    <xf numFmtId="183" fontId="3" fillId="33" borderId="23" xfId="0" applyNumberFormat="1" applyFont="1" applyFill="1" applyBorder="1" applyAlignment="1">
      <alignment horizontal="left" vertical="center" wrapText="1"/>
    </xf>
    <xf numFmtId="183" fontId="3" fillId="33" borderId="33" xfId="0" applyNumberFormat="1" applyFont="1" applyFill="1" applyBorder="1" applyAlignment="1">
      <alignment horizontal="left" vertical="center" wrapText="1"/>
    </xf>
    <xf numFmtId="183" fontId="3" fillId="33" borderId="20" xfId="0" applyNumberFormat="1" applyFont="1" applyFill="1" applyBorder="1" applyAlignment="1">
      <alignment horizontal="left" vertical="center" wrapText="1"/>
    </xf>
    <xf numFmtId="183" fontId="4" fillId="0" borderId="24" xfId="0" applyNumberFormat="1" applyFont="1" applyFill="1" applyBorder="1" applyAlignment="1">
      <alignment horizontal="right" vertical="center" wrapText="1"/>
    </xf>
    <xf numFmtId="183" fontId="4" fillId="0" borderId="34" xfId="0" applyNumberFormat="1" applyFont="1" applyFill="1" applyBorder="1" applyAlignment="1">
      <alignment horizontal="right" vertical="center" wrapText="1"/>
    </xf>
    <xf numFmtId="2" fontId="3" fillId="0" borderId="35" xfId="0" applyNumberFormat="1" applyFont="1" applyFill="1" applyBorder="1" applyAlignment="1">
      <alignment horizontal="right" vertical="center" wrapText="1"/>
    </xf>
    <xf numFmtId="0" fontId="5" fillId="0" borderId="36"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8" fillId="0" borderId="35" xfId="0" applyFont="1" applyFill="1" applyBorder="1" applyAlignment="1">
      <alignment horizontal="center" vertical="center" wrapText="1"/>
    </xf>
    <xf numFmtId="1" fontId="4" fillId="0" borderId="37" xfId="0" applyNumberFormat="1" applyFont="1" applyFill="1" applyBorder="1" applyAlignment="1">
      <alignment horizontal="right" vertical="center" wrapText="1"/>
    </xf>
    <xf numFmtId="0" fontId="4" fillId="0" borderId="38" xfId="0" applyFont="1" applyFill="1" applyBorder="1" applyAlignment="1">
      <alignment horizontal="right" vertical="center" wrapText="1"/>
    </xf>
    <xf numFmtId="2" fontId="4" fillId="0" borderId="38" xfId="0" applyNumberFormat="1" applyFont="1" applyFill="1" applyBorder="1" applyAlignment="1">
      <alignment horizontal="right" vertical="center" wrapText="1"/>
    </xf>
    <xf numFmtId="2" fontId="4" fillId="0" borderId="39" xfId="0" applyNumberFormat="1" applyFont="1" applyFill="1" applyBorder="1" applyAlignment="1">
      <alignment horizontal="right" vertical="center" wrapText="1"/>
    </xf>
    <xf numFmtId="2" fontId="3" fillId="0" borderId="26"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0" fillId="0" borderId="22" xfId="0" applyBorder="1" applyAlignment="1">
      <alignment/>
    </xf>
    <xf numFmtId="0" fontId="5" fillId="0" borderId="35" xfId="0" applyFont="1" applyFill="1" applyBorder="1" applyAlignment="1">
      <alignment horizontal="right" vertical="center" wrapText="1"/>
    </xf>
    <xf numFmtId="0" fontId="5" fillId="0" borderId="35" xfId="0" applyFont="1" applyFill="1" applyBorder="1" applyAlignment="1">
      <alignment vertical="center" wrapText="1"/>
    </xf>
    <xf numFmtId="0" fontId="5" fillId="0" borderId="35" xfId="0" applyFont="1" applyFill="1" applyBorder="1" applyAlignment="1">
      <alignment horizontal="center" vertical="center" wrapText="1"/>
    </xf>
    <xf numFmtId="0" fontId="5" fillId="0" borderId="35"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5" fillId="0" borderId="10" xfId="0" applyFont="1" applyFill="1" applyBorder="1" applyAlignment="1">
      <alignment horizontal="right" vertical="center" wrapText="1"/>
    </xf>
    <xf numFmtId="0" fontId="5" fillId="0" borderId="4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5" xfId="0" applyFont="1" applyFill="1" applyBorder="1" applyAlignment="1">
      <alignment horizontal="right" vertical="center" wrapText="1"/>
    </xf>
    <xf numFmtId="0" fontId="0" fillId="0" borderId="20" xfId="0" applyBorder="1" applyAlignment="1">
      <alignment/>
    </xf>
    <xf numFmtId="2" fontId="4" fillId="0" borderId="41" xfId="0" applyNumberFormat="1" applyFont="1" applyFill="1" applyBorder="1" applyAlignment="1">
      <alignment horizontal="right" vertical="center" wrapText="1"/>
    </xf>
    <xf numFmtId="2" fontId="4" fillId="0" borderId="42" xfId="0" applyNumberFormat="1" applyFont="1" applyFill="1" applyBorder="1" applyAlignment="1">
      <alignment horizontal="right" vertical="center" wrapText="1"/>
    </xf>
    <xf numFmtId="0" fontId="3" fillId="0" borderId="26" xfId="0" applyFont="1" applyFill="1" applyBorder="1" applyAlignment="1">
      <alignment horizontal="center" vertical="center" wrapText="1"/>
    </xf>
    <xf numFmtId="1" fontId="4" fillId="0" borderId="43" xfId="0" applyNumberFormat="1" applyFont="1" applyFill="1" applyBorder="1" applyAlignment="1">
      <alignment vertical="center" wrapText="1"/>
    </xf>
    <xf numFmtId="1" fontId="4" fillId="0" borderId="32" xfId="0" applyNumberFormat="1" applyFont="1" applyFill="1" applyBorder="1" applyAlignment="1">
      <alignment vertical="center" wrapText="1"/>
    </xf>
    <xf numFmtId="183" fontId="4" fillId="0" borderId="32" xfId="0" applyNumberFormat="1" applyFont="1" applyFill="1" applyBorder="1" applyAlignment="1">
      <alignment vertical="center" wrapText="1"/>
    </xf>
    <xf numFmtId="1" fontId="4" fillId="0" borderId="22" xfId="0" applyNumberFormat="1" applyFont="1" applyFill="1" applyBorder="1" applyAlignment="1">
      <alignment vertical="center" wrapText="1"/>
    </xf>
    <xf numFmtId="1" fontId="4" fillId="0" borderId="23" xfId="0" applyNumberFormat="1" applyFont="1" applyFill="1" applyBorder="1" applyAlignment="1">
      <alignment horizontal="right" vertical="center" wrapText="1"/>
    </xf>
    <xf numFmtId="1" fontId="4" fillId="0" borderId="44" xfId="0" applyNumberFormat="1" applyFont="1" applyFill="1" applyBorder="1" applyAlignment="1">
      <alignment horizontal="right" vertical="center" wrapText="1"/>
    </xf>
    <xf numFmtId="0" fontId="0" fillId="0" borderId="31" xfId="0" applyBorder="1" applyAlignment="1">
      <alignment/>
    </xf>
    <xf numFmtId="2" fontId="4" fillId="0" borderId="45" xfId="0" applyNumberFormat="1" applyFont="1" applyFill="1" applyBorder="1" applyAlignment="1">
      <alignment horizontal="right" vertical="center" wrapText="1"/>
    </xf>
    <xf numFmtId="2" fontId="2" fillId="0" borderId="31" xfId="0" applyNumberFormat="1" applyFont="1" applyFill="1" applyBorder="1" applyAlignment="1">
      <alignment horizontal="center" vertical="center" wrapText="1"/>
    </xf>
    <xf numFmtId="0" fontId="0" fillId="0" borderId="0" xfId="0" applyAlignment="1">
      <alignment horizontal="center"/>
    </xf>
    <xf numFmtId="0" fontId="6" fillId="0" borderId="17" xfId="0" applyFont="1" applyBorder="1" applyAlignment="1">
      <alignment horizontal="center"/>
    </xf>
    <xf numFmtId="0" fontId="10" fillId="0" borderId="18" xfId="0" applyFont="1" applyBorder="1" applyAlignment="1">
      <alignment horizontal="center"/>
    </xf>
    <xf numFmtId="0" fontId="10" fillId="0" borderId="46" xfId="0" applyFont="1" applyBorder="1" applyAlignment="1">
      <alignment horizontal="center"/>
    </xf>
    <xf numFmtId="0" fontId="0" fillId="0" borderId="28" xfId="0" applyBorder="1" applyAlignment="1">
      <alignment horizontal="justify"/>
    </xf>
    <xf numFmtId="0" fontId="0" fillId="0" borderId="22" xfId="0" applyBorder="1" applyAlignment="1">
      <alignment horizontal="justify"/>
    </xf>
    <xf numFmtId="0" fontId="0" fillId="0" borderId="47" xfId="0" applyBorder="1" applyAlignment="1">
      <alignment horizontal="justify"/>
    </xf>
    <xf numFmtId="0" fontId="0" fillId="0" borderId="48" xfId="0" applyBorder="1" applyAlignment="1">
      <alignment horizontal="justify"/>
    </xf>
    <xf numFmtId="0" fontId="0" fillId="0" borderId="24" xfId="0" applyBorder="1" applyAlignment="1">
      <alignment horizontal="justify"/>
    </xf>
    <xf numFmtId="0" fontId="0" fillId="0" borderId="49" xfId="0" applyBorder="1" applyAlignment="1">
      <alignment horizontal="justify"/>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3" fillId="0" borderId="17" xfId="0" applyFont="1" applyFill="1" applyBorder="1" applyAlignment="1">
      <alignment vertical="center" textRotation="255" wrapText="1"/>
    </xf>
    <xf numFmtId="0" fontId="6" fillId="0" borderId="28" xfId="0" applyFont="1" applyBorder="1" applyAlignment="1">
      <alignment vertical="center" textRotation="255" wrapText="1"/>
    </xf>
    <xf numFmtId="0" fontId="5" fillId="0" borderId="28" xfId="0"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55" xfId="0" applyFont="1" applyFill="1" applyBorder="1" applyAlignment="1">
      <alignment vertical="center" textRotation="255" wrapText="1"/>
    </xf>
    <xf numFmtId="0" fontId="6" fillId="0" borderId="38" xfId="0" applyFont="1" applyBorder="1" applyAlignment="1">
      <alignment vertical="center" textRotation="255" wrapText="1"/>
    </xf>
    <xf numFmtId="0" fontId="5" fillId="0" borderId="48"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J7" sqref="J7"/>
    </sheetView>
  </sheetViews>
  <sheetFormatPr defaultColWidth="11.421875" defaultRowHeight="12.75"/>
  <sheetData>
    <row r="1" spans="1:7" ht="15.75">
      <c r="A1" s="93" t="s">
        <v>3</v>
      </c>
      <c r="B1" s="94"/>
      <c r="C1" s="94"/>
      <c r="D1" s="94"/>
      <c r="E1" s="94"/>
      <c r="F1" s="94"/>
      <c r="G1" s="95"/>
    </row>
    <row r="2" spans="1:7" ht="24.75" customHeight="1">
      <c r="A2" s="96" t="s">
        <v>0</v>
      </c>
      <c r="B2" s="97"/>
      <c r="C2" s="97"/>
      <c r="D2" s="97"/>
      <c r="E2" s="97"/>
      <c r="F2" s="97"/>
      <c r="G2" s="98"/>
    </row>
    <row r="3" spans="1:7" ht="31.5" customHeight="1">
      <c r="A3" s="96"/>
      <c r="B3" s="97"/>
      <c r="C3" s="97"/>
      <c r="D3" s="97"/>
      <c r="E3" s="97"/>
      <c r="F3" s="97"/>
      <c r="G3" s="98"/>
    </row>
    <row r="4" spans="1:7" ht="57" customHeight="1">
      <c r="A4" s="96" t="s">
        <v>78</v>
      </c>
      <c r="B4" s="97"/>
      <c r="C4" s="97"/>
      <c r="D4" s="97"/>
      <c r="E4" s="97"/>
      <c r="F4" s="97"/>
      <c r="G4" s="98"/>
    </row>
    <row r="5" spans="1:7" ht="57.75" customHeight="1">
      <c r="A5" s="96"/>
      <c r="B5" s="97"/>
      <c r="C5" s="97"/>
      <c r="D5" s="97"/>
      <c r="E5" s="97"/>
      <c r="F5" s="97"/>
      <c r="G5" s="98"/>
    </row>
    <row r="6" spans="1:7" ht="65.25" customHeight="1">
      <c r="A6" s="96" t="s">
        <v>1</v>
      </c>
      <c r="B6" s="97"/>
      <c r="C6" s="97"/>
      <c r="D6" s="97"/>
      <c r="E6" s="97"/>
      <c r="F6" s="97"/>
      <c r="G6" s="98"/>
    </row>
    <row r="7" spans="1:7" ht="81" customHeight="1">
      <c r="A7" s="96"/>
      <c r="B7" s="97"/>
      <c r="C7" s="97"/>
      <c r="D7" s="97"/>
      <c r="E7" s="97"/>
      <c r="F7" s="97"/>
      <c r="G7" s="98"/>
    </row>
    <row r="8" spans="1:7" ht="45" customHeight="1">
      <c r="A8" s="96" t="s">
        <v>2</v>
      </c>
      <c r="B8" s="97"/>
      <c r="C8" s="97"/>
      <c r="D8" s="97"/>
      <c r="E8" s="97"/>
      <c r="F8" s="97"/>
      <c r="G8" s="98"/>
    </row>
    <row r="9" spans="1:7" ht="57" customHeight="1" thickBot="1">
      <c r="A9" s="99"/>
      <c r="B9" s="100"/>
      <c r="C9" s="100"/>
      <c r="D9" s="100"/>
      <c r="E9" s="100"/>
      <c r="F9" s="100"/>
      <c r="G9" s="101"/>
    </row>
    <row r="10" spans="1:7" ht="12.75">
      <c r="A10" s="92"/>
      <c r="B10" s="92"/>
      <c r="C10" s="92"/>
      <c r="D10" s="92"/>
      <c r="E10" s="92"/>
      <c r="F10" s="92"/>
      <c r="G10" s="92"/>
    </row>
    <row r="11" spans="1:7" ht="12.75">
      <c r="A11" s="92"/>
      <c r="B11" s="92"/>
      <c r="C11" s="92"/>
      <c r="D11" s="92"/>
      <c r="E11" s="92"/>
      <c r="F11" s="92"/>
      <c r="G11" s="92"/>
    </row>
    <row r="12" spans="1:7" ht="12.75">
      <c r="A12" s="92"/>
      <c r="B12" s="92"/>
      <c r="C12" s="92"/>
      <c r="D12" s="92"/>
      <c r="E12" s="92"/>
      <c r="F12" s="92"/>
      <c r="G12" s="92"/>
    </row>
    <row r="13" spans="1:7" ht="12.75">
      <c r="A13" s="92"/>
      <c r="B13" s="92"/>
      <c r="C13" s="92"/>
      <c r="D13" s="92"/>
      <c r="E13" s="92"/>
      <c r="F13" s="92"/>
      <c r="G13" s="92"/>
    </row>
    <row r="14" spans="1:7" ht="12.75">
      <c r="A14" s="92"/>
      <c r="B14" s="92"/>
      <c r="C14" s="92"/>
      <c r="D14" s="92"/>
      <c r="E14" s="92"/>
      <c r="F14" s="92"/>
      <c r="G14" s="92"/>
    </row>
    <row r="15" spans="1:7" ht="12.75">
      <c r="A15" s="92"/>
      <c r="B15" s="92"/>
      <c r="C15" s="92"/>
      <c r="D15" s="92"/>
      <c r="E15" s="92"/>
      <c r="F15" s="92"/>
      <c r="G15" s="92"/>
    </row>
    <row r="16" spans="1:7" ht="12.75">
      <c r="A16" s="92"/>
      <c r="B16" s="92"/>
      <c r="C16" s="92"/>
      <c r="D16" s="92"/>
      <c r="E16" s="92"/>
      <c r="F16" s="92"/>
      <c r="G16" s="92"/>
    </row>
    <row r="17" spans="1:7" ht="12.75">
      <c r="A17" s="92"/>
      <c r="B17" s="92"/>
      <c r="C17" s="92"/>
      <c r="D17" s="92"/>
      <c r="E17" s="92"/>
      <c r="F17" s="92"/>
      <c r="G17" s="92"/>
    </row>
    <row r="18" spans="1:7" ht="12.75">
      <c r="A18" s="92"/>
      <c r="B18" s="92"/>
      <c r="C18" s="92"/>
      <c r="D18" s="92"/>
      <c r="E18" s="92"/>
      <c r="F18" s="92"/>
      <c r="G18" s="92"/>
    </row>
    <row r="19" spans="1:7" ht="12.75">
      <c r="A19" s="92"/>
      <c r="B19" s="92"/>
      <c r="C19" s="92"/>
      <c r="D19" s="92"/>
      <c r="E19" s="92"/>
      <c r="F19" s="92"/>
      <c r="G19" s="92"/>
    </row>
  </sheetData>
  <sheetProtection/>
  <mergeCells count="10">
    <mergeCell ref="A18:G19"/>
    <mergeCell ref="A1:G1"/>
    <mergeCell ref="A10:G11"/>
    <mergeCell ref="A12:G13"/>
    <mergeCell ref="A14:G15"/>
    <mergeCell ref="A16:G17"/>
    <mergeCell ref="A2:G3"/>
    <mergeCell ref="A4:G5"/>
    <mergeCell ref="A6:G7"/>
    <mergeCell ref="A8:G9"/>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79"/>
  <sheetViews>
    <sheetView tabSelected="1" zoomScale="75" zoomScaleNormal="75" zoomScalePageLayoutView="0" workbookViewId="0" topLeftCell="A1">
      <selection activeCell="C15" sqref="C15"/>
    </sheetView>
  </sheetViews>
  <sheetFormatPr defaultColWidth="11.421875" defaultRowHeight="12.75"/>
  <cols>
    <col min="1" max="1" width="4.00390625" style="0" customWidth="1"/>
    <col min="2" max="2" width="36.57421875" style="0" customWidth="1"/>
    <col min="3" max="12" width="6.28125" style="0" customWidth="1"/>
    <col min="13" max="13" width="10.140625" style="0" customWidth="1"/>
    <col min="14" max="14" width="11.7109375" style="0" customWidth="1"/>
    <col min="15" max="18" width="10.140625" style="0" customWidth="1"/>
  </cols>
  <sheetData>
    <row r="1" spans="1:18" ht="20.25">
      <c r="A1" s="123" t="s">
        <v>9</v>
      </c>
      <c r="B1" s="124"/>
      <c r="C1" s="124"/>
      <c r="D1" s="124"/>
      <c r="E1" s="124"/>
      <c r="F1" s="124"/>
      <c r="G1" s="124"/>
      <c r="H1" s="124"/>
      <c r="I1" s="124"/>
      <c r="J1" s="124"/>
      <c r="K1" s="124"/>
      <c r="L1" s="124"/>
      <c r="M1" s="124"/>
      <c r="N1" s="124"/>
      <c r="O1" s="124"/>
      <c r="P1" s="124"/>
      <c r="Q1" s="124"/>
      <c r="R1" s="125"/>
    </row>
    <row r="2" spans="1:18" ht="12.75">
      <c r="A2" s="106"/>
      <c r="B2" s="126"/>
      <c r="C2" s="1"/>
      <c r="D2" s="1"/>
      <c r="E2" s="1"/>
      <c r="F2" s="1"/>
      <c r="G2" s="1"/>
      <c r="H2" s="1"/>
      <c r="I2" s="1"/>
      <c r="J2" s="1"/>
      <c r="K2" s="1"/>
      <c r="L2" s="1"/>
      <c r="M2" s="1"/>
      <c r="N2" s="1"/>
      <c r="O2" s="1"/>
      <c r="P2" s="1"/>
      <c r="Q2" s="1"/>
      <c r="R2" s="2"/>
    </row>
    <row r="3" spans="1:18" ht="15.75">
      <c r="A3" s="102" t="s">
        <v>76</v>
      </c>
      <c r="B3" s="103"/>
      <c r="C3" s="103"/>
      <c r="D3" s="103"/>
      <c r="E3" s="103"/>
      <c r="F3" s="103"/>
      <c r="G3" s="103"/>
      <c r="H3" s="103"/>
      <c r="I3" s="103"/>
      <c r="J3" s="103"/>
      <c r="K3" s="103"/>
      <c r="L3" s="103"/>
      <c r="M3" s="103"/>
      <c r="N3" s="103"/>
      <c r="O3" s="103"/>
      <c r="P3" s="103"/>
      <c r="Q3" s="103"/>
      <c r="R3" s="3"/>
    </row>
    <row r="4" spans="1:18" ht="15.75">
      <c r="A4" s="102" t="s">
        <v>70</v>
      </c>
      <c r="B4" s="103"/>
      <c r="C4" s="103"/>
      <c r="D4" s="103"/>
      <c r="E4" s="103"/>
      <c r="F4" s="103"/>
      <c r="G4" s="103"/>
      <c r="H4" s="103"/>
      <c r="I4" s="103"/>
      <c r="J4" s="103"/>
      <c r="K4" s="103"/>
      <c r="L4" s="103"/>
      <c r="M4" s="103"/>
      <c r="N4" s="103"/>
      <c r="O4" s="103"/>
      <c r="P4" s="103"/>
      <c r="Q4" s="103"/>
      <c r="R4" s="3"/>
    </row>
    <row r="5" spans="1:18" ht="15.75">
      <c r="A5" s="102" t="s">
        <v>71</v>
      </c>
      <c r="B5" s="103"/>
      <c r="C5" s="103"/>
      <c r="D5" s="103"/>
      <c r="E5" s="103"/>
      <c r="F5" s="103"/>
      <c r="G5" s="103"/>
      <c r="H5" s="103"/>
      <c r="I5" s="103"/>
      <c r="J5" s="103"/>
      <c r="K5" s="103"/>
      <c r="L5" s="103"/>
      <c r="M5" s="103"/>
      <c r="N5" s="103"/>
      <c r="O5" s="103"/>
      <c r="P5" s="103"/>
      <c r="Q5" s="103"/>
      <c r="R5" s="3"/>
    </row>
    <row r="6" spans="1:18" ht="15.75">
      <c r="A6" s="102" t="s">
        <v>72</v>
      </c>
      <c r="B6" s="103"/>
      <c r="C6" s="103"/>
      <c r="D6" s="103"/>
      <c r="E6" s="103"/>
      <c r="F6" s="103"/>
      <c r="G6" s="103"/>
      <c r="H6" s="103"/>
      <c r="I6" s="103"/>
      <c r="J6" s="103"/>
      <c r="K6" s="103"/>
      <c r="L6" s="103"/>
      <c r="M6" s="103"/>
      <c r="N6" s="103"/>
      <c r="O6" s="103"/>
      <c r="P6" s="103"/>
      <c r="Q6" s="103"/>
      <c r="R6" s="3"/>
    </row>
    <row r="7" spans="1:18" ht="15.75">
      <c r="A7" s="102" t="s">
        <v>73</v>
      </c>
      <c r="B7" s="103"/>
      <c r="C7" s="103"/>
      <c r="D7" s="103"/>
      <c r="E7" s="103"/>
      <c r="F7" s="103"/>
      <c r="G7" s="103"/>
      <c r="H7" s="103"/>
      <c r="I7" s="103"/>
      <c r="J7" s="103"/>
      <c r="K7" s="103"/>
      <c r="L7" s="103"/>
      <c r="M7" s="103"/>
      <c r="N7" s="103"/>
      <c r="O7" s="103"/>
      <c r="P7" s="103"/>
      <c r="Q7" s="103"/>
      <c r="R7" s="3"/>
    </row>
    <row r="8" spans="1:18" ht="15.75">
      <c r="A8" s="102" t="s">
        <v>75</v>
      </c>
      <c r="B8" s="103"/>
      <c r="C8" s="103"/>
      <c r="D8" s="103"/>
      <c r="E8" s="103"/>
      <c r="F8" s="103"/>
      <c r="G8" s="103"/>
      <c r="H8" s="103"/>
      <c r="I8" s="103"/>
      <c r="J8" s="103"/>
      <c r="K8" s="103"/>
      <c r="L8" s="103"/>
      <c r="M8" s="103"/>
      <c r="N8" s="103"/>
      <c r="O8" s="103"/>
      <c r="P8" s="103"/>
      <c r="Q8" s="103"/>
      <c r="R8" s="3"/>
    </row>
    <row r="9" spans="1:18" ht="15.75">
      <c r="A9" s="102" t="s">
        <v>74</v>
      </c>
      <c r="B9" s="103"/>
      <c r="C9" s="103"/>
      <c r="D9" s="103"/>
      <c r="E9" s="103"/>
      <c r="F9" s="103"/>
      <c r="G9" s="103"/>
      <c r="H9" s="103"/>
      <c r="I9" s="103"/>
      <c r="J9" s="103"/>
      <c r="K9" s="103"/>
      <c r="L9" s="103"/>
      <c r="M9" s="103"/>
      <c r="N9" s="103"/>
      <c r="O9" s="103"/>
      <c r="P9" s="103"/>
      <c r="Q9" s="103"/>
      <c r="R9" s="3"/>
    </row>
    <row r="10" spans="1:18" ht="16.5" thickBot="1">
      <c r="A10" s="102" t="s">
        <v>77</v>
      </c>
      <c r="B10" s="103"/>
      <c r="C10" s="103"/>
      <c r="D10" s="103"/>
      <c r="E10" s="103"/>
      <c r="F10" s="103"/>
      <c r="G10" s="103"/>
      <c r="H10" s="103"/>
      <c r="I10" s="103"/>
      <c r="J10" s="103"/>
      <c r="K10" s="103"/>
      <c r="L10" s="103"/>
      <c r="M10" s="103"/>
      <c r="N10" s="103"/>
      <c r="O10" s="103"/>
      <c r="P10" s="103"/>
      <c r="Q10" s="103"/>
      <c r="R10" s="3"/>
    </row>
    <row r="11" spans="1:18" ht="28.5" customHeight="1" thickBot="1">
      <c r="A11" s="105" t="s">
        <v>52</v>
      </c>
      <c r="B11" s="104"/>
      <c r="C11" s="71"/>
      <c r="D11" s="6"/>
      <c r="E11" s="6"/>
      <c r="F11" s="104"/>
      <c r="G11" s="104"/>
      <c r="H11" s="104"/>
      <c r="I11" s="104"/>
      <c r="J11" s="104"/>
      <c r="K11" s="104"/>
      <c r="L11" s="104"/>
      <c r="M11" s="104"/>
      <c r="N11" s="104"/>
      <c r="O11" s="5"/>
      <c r="P11" s="5"/>
      <c r="Q11" s="5"/>
      <c r="R11" s="3"/>
    </row>
    <row r="12" spans="1:18" ht="32.25" customHeight="1" thickBot="1">
      <c r="A12" s="105" t="s">
        <v>53</v>
      </c>
      <c r="B12" s="104"/>
      <c r="C12" s="72" t="e">
        <f>60*22/C11</f>
        <v>#DIV/0!</v>
      </c>
      <c r="D12" s="7"/>
      <c r="E12" s="7"/>
      <c r="F12" s="7"/>
      <c r="G12" s="7"/>
      <c r="H12" s="7"/>
      <c r="I12" s="7"/>
      <c r="J12" s="7"/>
      <c r="K12" s="7"/>
      <c r="L12" s="7"/>
      <c r="M12" s="7"/>
      <c r="N12" s="7"/>
      <c r="O12" s="7"/>
      <c r="P12" s="7"/>
      <c r="Q12" s="7"/>
      <c r="R12" s="3"/>
    </row>
    <row r="13" spans="1:18" ht="33" customHeight="1" thickBot="1">
      <c r="A13" s="106"/>
      <c r="B13" s="107"/>
      <c r="C13" s="8" t="s">
        <v>10</v>
      </c>
      <c r="D13" s="9" t="s">
        <v>11</v>
      </c>
      <c r="E13" s="9" t="s">
        <v>12</v>
      </c>
      <c r="F13" s="9" t="s">
        <v>13</v>
      </c>
      <c r="G13" s="9" t="s">
        <v>14</v>
      </c>
      <c r="H13" s="9" t="s">
        <v>15</v>
      </c>
      <c r="I13" s="9" t="s">
        <v>16</v>
      </c>
      <c r="J13" s="9" t="s">
        <v>17</v>
      </c>
      <c r="K13" s="9" t="s">
        <v>18</v>
      </c>
      <c r="L13" s="9" t="s">
        <v>19</v>
      </c>
      <c r="M13" s="10" t="s">
        <v>20</v>
      </c>
      <c r="N13" s="11"/>
      <c r="O13" s="11"/>
      <c r="P13" s="11"/>
      <c r="Q13" s="11"/>
      <c r="R13" s="12"/>
    </row>
    <row r="14" spans="1:18" ht="15.75">
      <c r="A14" s="108" t="s">
        <v>21</v>
      </c>
      <c r="B14" s="109"/>
      <c r="C14" s="14"/>
      <c r="D14" s="15"/>
      <c r="E14" s="15"/>
      <c r="F14" s="15"/>
      <c r="G14" s="15"/>
      <c r="H14" s="15"/>
      <c r="I14" s="15"/>
      <c r="J14" s="15"/>
      <c r="K14" s="16"/>
      <c r="L14" s="16"/>
      <c r="M14" s="17">
        <f>SUM(C14:L14)</f>
        <v>0</v>
      </c>
      <c r="N14" s="18"/>
      <c r="O14" s="18"/>
      <c r="P14" s="18"/>
      <c r="Q14" s="18"/>
      <c r="R14" s="20"/>
    </row>
    <row r="15" spans="1:18" ht="16.5" thickBot="1">
      <c r="A15" s="114" t="s">
        <v>22</v>
      </c>
      <c r="B15" s="115"/>
      <c r="C15" s="83"/>
      <c r="D15" s="84"/>
      <c r="E15" s="84"/>
      <c r="F15" s="84"/>
      <c r="G15" s="84"/>
      <c r="H15" s="84"/>
      <c r="I15" s="84"/>
      <c r="J15" s="84"/>
      <c r="K15" s="85"/>
      <c r="L15" s="85"/>
      <c r="M15" s="17">
        <f>SUM(C15:L15)</f>
        <v>0</v>
      </c>
      <c r="N15" s="21"/>
      <c r="O15" s="21"/>
      <c r="P15" s="21"/>
      <c r="Q15" s="21"/>
      <c r="R15" s="23"/>
    </row>
    <row r="16" spans="1:18" ht="16.5" thickBot="1">
      <c r="A16" s="120" t="s">
        <v>79</v>
      </c>
      <c r="B16" s="121"/>
      <c r="C16" s="86" t="e">
        <f aca="true" t="shared" si="0" ref="C16:K16">C14/C15</f>
        <v>#DIV/0!</v>
      </c>
      <c r="D16" s="86" t="e">
        <f t="shared" si="0"/>
        <v>#DIV/0!</v>
      </c>
      <c r="E16" s="86" t="e">
        <f t="shared" si="0"/>
        <v>#DIV/0!</v>
      </c>
      <c r="F16" s="86" t="e">
        <f t="shared" si="0"/>
        <v>#DIV/0!</v>
      </c>
      <c r="G16" s="86" t="e">
        <f t="shared" si="0"/>
        <v>#DIV/0!</v>
      </c>
      <c r="H16" s="86" t="e">
        <f t="shared" si="0"/>
        <v>#DIV/0!</v>
      </c>
      <c r="I16" s="86" t="e">
        <f t="shared" si="0"/>
        <v>#DIV/0!</v>
      </c>
      <c r="J16" s="86" t="e">
        <f t="shared" si="0"/>
        <v>#DIV/0!</v>
      </c>
      <c r="K16" s="86" t="e">
        <f t="shared" si="0"/>
        <v>#DIV/0!</v>
      </c>
      <c r="L16" s="86" t="e">
        <f>L14/L15</f>
        <v>#DIV/0!</v>
      </c>
      <c r="M16" s="86" t="e">
        <f>M14/M15</f>
        <v>#DIV/0!</v>
      </c>
      <c r="N16" s="21"/>
      <c r="O16" s="21"/>
      <c r="P16" s="21"/>
      <c r="Q16" s="21"/>
      <c r="R16" s="23"/>
    </row>
    <row r="17" spans="1:18" ht="33" customHeight="1" thickBot="1">
      <c r="A17" s="116" t="s">
        <v>23</v>
      </c>
      <c r="B17" s="117"/>
      <c r="C17" s="118"/>
      <c r="D17" s="118"/>
      <c r="E17" s="118"/>
      <c r="F17" s="118"/>
      <c r="G17" s="118"/>
      <c r="H17" s="118"/>
      <c r="I17" s="118"/>
      <c r="J17" s="118"/>
      <c r="K17" s="118"/>
      <c r="L17" s="118"/>
      <c r="M17" s="118"/>
      <c r="N17" s="117"/>
      <c r="O17" s="117"/>
      <c r="P17" s="117"/>
      <c r="Q17" s="117"/>
      <c r="R17" s="119"/>
    </row>
    <row r="18" spans="1:18" ht="15.75">
      <c r="A18" s="111" t="s">
        <v>24</v>
      </c>
      <c r="B18" s="24" t="s">
        <v>25</v>
      </c>
      <c r="C18" s="25"/>
      <c r="D18" s="26"/>
      <c r="E18" s="27"/>
      <c r="F18" s="27"/>
      <c r="G18" s="27"/>
      <c r="H18" s="27"/>
      <c r="I18" s="27"/>
      <c r="J18" s="27"/>
      <c r="K18" s="27"/>
      <c r="L18" s="27"/>
      <c r="M18" s="28"/>
      <c r="N18" s="28"/>
      <c r="O18" s="28"/>
      <c r="P18" s="28"/>
      <c r="Q18" s="28"/>
      <c r="R18" s="29"/>
    </row>
    <row r="19" spans="1:18" ht="15.75">
      <c r="A19" s="112"/>
      <c r="B19" s="30" t="s">
        <v>26</v>
      </c>
      <c r="C19" s="31"/>
      <c r="D19" s="32"/>
      <c r="E19" s="33"/>
      <c r="F19" s="33"/>
      <c r="G19" s="33"/>
      <c r="H19" s="33"/>
      <c r="I19" s="33"/>
      <c r="J19" s="33"/>
      <c r="K19" s="33"/>
      <c r="L19" s="33"/>
      <c r="M19" s="34"/>
      <c r="N19" s="34"/>
      <c r="O19" s="34"/>
      <c r="P19" s="34"/>
      <c r="Q19" s="34"/>
      <c r="R19" s="20"/>
    </row>
    <row r="20" spans="1:18" ht="15.75" customHeight="1">
      <c r="A20" s="112"/>
      <c r="B20" s="35" t="s">
        <v>27</v>
      </c>
      <c r="C20" s="36"/>
      <c r="D20" s="36"/>
      <c r="E20" s="37"/>
      <c r="F20" s="37"/>
      <c r="G20" s="37"/>
      <c r="H20" s="37"/>
      <c r="I20" s="37"/>
      <c r="J20" s="37"/>
      <c r="K20" s="37">
        <v>0</v>
      </c>
      <c r="L20" s="37">
        <v>0</v>
      </c>
      <c r="M20" s="38"/>
      <c r="N20" s="39"/>
      <c r="O20" s="39"/>
      <c r="P20" s="39"/>
      <c r="Q20" s="39"/>
      <c r="R20" s="20"/>
    </row>
    <row r="21" spans="1:18" ht="15.75">
      <c r="A21" s="112"/>
      <c r="B21" s="35" t="s">
        <v>28</v>
      </c>
      <c r="C21" s="36"/>
      <c r="D21" s="36"/>
      <c r="E21" s="37"/>
      <c r="F21" s="37"/>
      <c r="G21" s="37"/>
      <c r="H21" s="37"/>
      <c r="I21" s="37"/>
      <c r="J21" s="37"/>
      <c r="K21" s="37">
        <v>0</v>
      </c>
      <c r="L21" s="37">
        <v>0</v>
      </c>
      <c r="M21" s="38"/>
      <c r="N21" s="39"/>
      <c r="O21" s="39"/>
      <c r="P21" s="39"/>
      <c r="Q21" s="39"/>
      <c r="R21" s="20"/>
    </row>
    <row r="22" spans="1:18" ht="15.75">
      <c r="A22" s="112"/>
      <c r="B22" s="35" t="s">
        <v>29</v>
      </c>
      <c r="C22" s="36"/>
      <c r="D22" s="36"/>
      <c r="E22" s="37"/>
      <c r="F22" s="37"/>
      <c r="G22" s="37"/>
      <c r="H22" s="37"/>
      <c r="I22" s="37"/>
      <c r="J22" s="37"/>
      <c r="K22" s="37">
        <v>0</v>
      </c>
      <c r="L22" s="37">
        <v>0</v>
      </c>
      <c r="M22" s="38"/>
      <c r="N22" s="39"/>
      <c r="O22" s="39"/>
      <c r="P22" s="39"/>
      <c r="Q22" s="39"/>
      <c r="R22" s="20"/>
    </row>
    <row r="23" spans="1:18" ht="31.5">
      <c r="A23" s="112"/>
      <c r="B23" s="35" t="s">
        <v>55</v>
      </c>
      <c r="C23" s="36"/>
      <c r="D23" s="36"/>
      <c r="E23" s="37"/>
      <c r="F23" s="37"/>
      <c r="G23" s="37"/>
      <c r="H23" s="37"/>
      <c r="I23" s="37"/>
      <c r="J23" s="37"/>
      <c r="K23" s="37">
        <v>0</v>
      </c>
      <c r="L23" s="37">
        <v>0</v>
      </c>
      <c r="M23" s="38"/>
      <c r="N23" s="39"/>
      <c r="O23" s="39"/>
      <c r="P23" s="39"/>
      <c r="Q23" s="39"/>
      <c r="R23" s="20"/>
    </row>
    <row r="24" spans="1:18" ht="15.75">
      <c r="A24" s="112"/>
      <c r="B24" s="35" t="s">
        <v>30</v>
      </c>
      <c r="C24" s="36"/>
      <c r="D24" s="36"/>
      <c r="E24" s="37"/>
      <c r="F24" s="37"/>
      <c r="G24" s="37"/>
      <c r="H24" s="37"/>
      <c r="I24" s="37"/>
      <c r="J24" s="37"/>
      <c r="K24" s="37">
        <v>0</v>
      </c>
      <c r="L24" s="37">
        <v>0</v>
      </c>
      <c r="M24" s="38"/>
      <c r="N24" s="39"/>
      <c r="O24" s="39"/>
      <c r="P24" s="39"/>
      <c r="Q24" s="39"/>
      <c r="R24" s="20"/>
    </row>
    <row r="25" spans="1:18" ht="15.75">
      <c r="A25" s="112"/>
      <c r="B25" s="35" t="s">
        <v>31</v>
      </c>
      <c r="C25" s="36"/>
      <c r="D25" s="36"/>
      <c r="E25" s="37"/>
      <c r="F25" s="37"/>
      <c r="G25" s="37"/>
      <c r="H25" s="37"/>
      <c r="I25" s="37"/>
      <c r="J25" s="37"/>
      <c r="K25" s="37">
        <v>0</v>
      </c>
      <c r="L25" s="37">
        <v>0</v>
      </c>
      <c r="M25" s="38"/>
      <c r="N25" s="39"/>
      <c r="O25" s="39"/>
      <c r="P25" s="39"/>
      <c r="Q25" s="39"/>
      <c r="R25" s="20"/>
    </row>
    <row r="26" spans="1:18" ht="15.75">
      <c r="A26" s="112"/>
      <c r="B26" s="35" t="s">
        <v>32</v>
      </c>
      <c r="C26" s="36"/>
      <c r="D26" s="36"/>
      <c r="E26" s="37"/>
      <c r="F26" s="37"/>
      <c r="G26" s="37"/>
      <c r="H26" s="37"/>
      <c r="I26" s="37"/>
      <c r="J26" s="37"/>
      <c r="K26" s="37">
        <v>0</v>
      </c>
      <c r="L26" s="37">
        <v>0</v>
      </c>
      <c r="M26" s="38"/>
      <c r="N26" s="39"/>
      <c r="O26" s="39"/>
      <c r="P26" s="39"/>
      <c r="Q26" s="39"/>
      <c r="R26" s="20"/>
    </row>
    <row r="27" spans="1:18" ht="15.75">
      <c r="A27" s="112"/>
      <c r="B27" s="35" t="s">
        <v>33</v>
      </c>
      <c r="C27" s="36"/>
      <c r="D27" s="36"/>
      <c r="E27" s="37"/>
      <c r="F27" s="37"/>
      <c r="G27" s="37"/>
      <c r="H27" s="37"/>
      <c r="I27" s="37"/>
      <c r="J27" s="37"/>
      <c r="K27" s="37">
        <v>0</v>
      </c>
      <c r="L27" s="37">
        <v>0</v>
      </c>
      <c r="M27" s="38"/>
      <c r="N27" s="39"/>
      <c r="O27" s="39"/>
      <c r="P27" s="39"/>
      <c r="Q27" s="39"/>
      <c r="R27" s="20"/>
    </row>
    <row r="28" spans="1:18" ht="15.75">
      <c r="A28" s="112"/>
      <c r="B28" s="35" t="s">
        <v>34</v>
      </c>
      <c r="C28" s="36"/>
      <c r="D28" s="36"/>
      <c r="E28" s="37"/>
      <c r="F28" s="37"/>
      <c r="G28" s="37"/>
      <c r="H28" s="37"/>
      <c r="I28" s="37"/>
      <c r="J28" s="37"/>
      <c r="K28" s="37">
        <v>0</v>
      </c>
      <c r="L28" s="37">
        <v>0</v>
      </c>
      <c r="M28" s="38"/>
      <c r="N28" s="39"/>
      <c r="O28" s="39"/>
      <c r="P28" s="39"/>
      <c r="Q28" s="39"/>
      <c r="R28" s="20"/>
    </row>
    <row r="29" spans="1:18" ht="15.75">
      <c r="A29" s="112"/>
      <c r="B29" s="35" t="s">
        <v>35</v>
      </c>
      <c r="C29" s="36"/>
      <c r="D29" s="36"/>
      <c r="E29" s="37"/>
      <c r="F29" s="37"/>
      <c r="G29" s="37"/>
      <c r="H29" s="37"/>
      <c r="I29" s="37"/>
      <c r="J29" s="37"/>
      <c r="K29" s="37">
        <v>0</v>
      </c>
      <c r="L29" s="37">
        <v>0</v>
      </c>
      <c r="M29" s="38"/>
      <c r="N29" s="39"/>
      <c r="O29" s="39"/>
      <c r="P29" s="39"/>
      <c r="Q29" s="39"/>
      <c r="R29" s="20"/>
    </row>
    <row r="30" spans="1:18" ht="15.75">
      <c r="A30" s="112"/>
      <c r="B30" s="35" t="s">
        <v>36</v>
      </c>
      <c r="C30" s="36"/>
      <c r="D30" s="36"/>
      <c r="E30" s="37"/>
      <c r="F30" s="37"/>
      <c r="G30" s="37"/>
      <c r="H30" s="37"/>
      <c r="I30" s="37"/>
      <c r="J30" s="37"/>
      <c r="K30" s="37">
        <v>0</v>
      </c>
      <c r="L30" s="37">
        <v>0</v>
      </c>
      <c r="M30" s="38"/>
      <c r="N30" s="39"/>
      <c r="O30" s="39"/>
      <c r="P30" s="39"/>
      <c r="Q30" s="39"/>
      <c r="R30" s="20"/>
    </row>
    <row r="31" spans="1:18" ht="15.75">
      <c r="A31" s="112"/>
      <c r="B31" s="35" t="s">
        <v>37</v>
      </c>
      <c r="C31" s="36"/>
      <c r="D31" s="36"/>
      <c r="E31" s="37"/>
      <c r="F31" s="37"/>
      <c r="G31" s="37"/>
      <c r="H31" s="37"/>
      <c r="I31" s="37"/>
      <c r="J31" s="37"/>
      <c r="K31" s="37">
        <v>0</v>
      </c>
      <c r="L31" s="37">
        <v>0</v>
      </c>
      <c r="M31" s="38"/>
      <c r="N31" s="39"/>
      <c r="O31" s="39"/>
      <c r="P31" s="39"/>
      <c r="Q31" s="39"/>
      <c r="R31" s="20"/>
    </row>
    <row r="32" spans="1:18" ht="15.75">
      <c r="A32" s="112"/>
      <c r="B32" s="35" t="s">
        <v>38</v>
      </c>
      <c r="C32" s="36"/>
      <c r="D32" s="36"/>
      <c r="E32" s="37"/>
      <c r="F32" s="37"/>
      <c r="G32" s="37"/>
      <c r="H32" s="37"/>
      <c r="I32" s="37"/>
      <c r="J32" s="37"/>
      <c r="K32" s="37">
        <v>0</v>
      </c>
      <c r="L32" s="37">
        <v>0</v>
      </c>
      <c r="M32" s="38"/>
      <c r="N32" s="39"/>
      <c r="O32" s="39"/>
      <c r="P32" s="39"/>
      <c r="Q32" s="39"/>
      <c r="R32" s="20"/>
    </row>
    <row r="33" spans="1:18" ht="15.75">
      <c r="A33" s="112"/>
      <c r="B33" s="35" t="s">
        <v>39</v>
      </c>
      <c r="C33" s="36"/>
      <c r="D33" s="36"/>
      <c r="E33" s="37"/>
      <c r="F33" s="37"/>
      <c r="G33" s="37"/>
      <c r="H33" s="37"/>
      <c r="I33" s="37"/>
      <c r="J33" s="37"/>
      <c r="K33" s="37">
        <v>0</v>
      </c>
      <c r="L33" s="37">
        <v>0</v>
      </c>
      <c r="M33" s="38"/>
      <c r="N33" s="39"/>
      <c r="O33" s="39"/>
      <c r="P33" s="39"/>
      <c r="Q33" s="39"/>
      <c r="R33" s="20"/>
    </row>
    <row r="34" spans="1:18" ht="15.75">
      <c r="A34" s="112"/>
      <c r="B34" s="35" t="s">
        <v>40</v>
      </c>
      <c r="C34" s="36"/>
      <c r="D34" s="36"/>
      <c r="E34" s="37"/>
      <c r="F34" s="37"/>
      <c r="G34" s="37"/>
      <c r="H34" s="37"/>
      <c r="I34" s="37"/>
      <c r="J34" s="37"/>
      <c r="K34" s="37">
        <v>0</v>
      </c>
      <c r="L34" s="37">
        <v>0</v>
      </c>
      <c r="M34" s="38"/>
      <c r="N34" s="39"/>
      <c r="O34" s="39"/>
      <c r="P34" s="39"/>
      <c r="Q34" s="39"/>
      <c r="R34" s="20"/>
    </row>
    <row r="35" spans="1:18" ht="15.75">
      <c r="A35" s="112"/>
      <c r="B35" s="35" t="s">
        <v>41</v>
      </c>
      <c r="C35" s="36"/>
      <c r="D35" s="36"/>
      <c r="E35" s="37"/>
      <c r="F35" s="37"/>
      <c r="G35" s="37"/>
      <c r="H35" s="37"/>
      <c r="I35" s="37"/>
      <c r="J35" s="37"/>
      <c r="K35" s="37">
        <v>0</v>
      </c>
      <c r="L35" s="37">
        <v>0</v>
      </c>
      <c r="M35" s="38"/>
      <c r="N35" s="39"/>
      <c r="O35" s="39"/>
      <c r="P35" s="39"/>
      <c r="Q35" s="39"/>
      <c r="R35" s="20"/>
    </row>
    <row r="36" spans="1:18" ht="15.75">
      <c r="A36" s="112"/>
      <c r="B36" s="35" t="s">
        <v>42</v>
      </c>
      <c r="C36" s="36"/>
      <c r="D36" s="36"/>
      <c r="E36" s="37"/>
      <c r="F36" s="37"/>
      <c r="G36" s="37"/>
      <c r="H36" s="37"/>
      <c r="I36" s="37"/>
      <c r="J36" s="37"/>
      <c r="K36" s="37">
        <v>0</v>
      </c>
      <c r="L36" s="37">
        <v>0</v>
      </c>
      <c r="M36" s="38"/>
      <c r="N36" s="39"/>
      <c r="O36" s="39"/>
      <c r="P36" s="39"/>
      <c r="Q36" s="39"/>
      <c r="R36" s="20"/>
    </row>
    <row r="37" spans="1:18" ht="15.75">
      <c r="A37" s="112"/>
      <c r="B37" s="35" t="s">
        <v>45</v>
      </c>
      <c r="C37" s="36"/>
      <c r="D37" s="36"/>
      <c r="E37" s="37"/>
      <c r="F37" s="37"/>
      <c r="G37" s="37"/>
      <c r="H37" s="37"/>
      <c r="I37" s="37"/>
      <c r="J37" s="37"/>
      <c r="K37" s="37"/>
      <c r="L37" s="37"/>
      <c r="M37" s="38"/>
      <c r="N37" s="39"/>
      <c r="O37" s="39"/>
      <c r="P37" s="39"/>
      <c r="Q37" s="39"/>
      <c r="R37" s="20"/>
    </row>
    <row r="38" spans="1:18" ht="15.75">
      <c r="A38" s="112"/>
      <c r="B38" s="35" t="s">
        <v>43</v>
      </c>
      <c r="C38" s="36"/>
      <c r="D38" s="36"/>
      <c r="E38" s="37"/>
      <c r="F38" s="37"/>
      <c r="G38" s="37"/>
      <c r="H38" s="37"/>
      <c r="I38" s="37"/>
      <c r="J38" s="37"/>
      <c r="K38" s="37">
        <v>0</v>
      </c>
      <c r="L38" s="37">
        <v>0</v>
      </c>
      <c r="M38" s="38"/>
      <c r="N38" s="39"/>
      <c r="O38" s="39"/>
      <c r="P38" s="39"/>
      <c r="Q38" s="39"/>
      <c r="R38" s="20"/>
    </row>
    <row r="39" spans="1:18" ht="15.75">
      <c r="A39" s="113" t="s">
        <v>44</v>
      </c>
      <c r="B39" s="35" t="s">
        <v>56</v>
      </c>
      <c r="C39" s="36"/>
      <c r="D39" s="36"/>
      <c r="E39" s="37"/>
      <c r="F39" s="37"/>
      <c r="G39" s="37"/>
      <c r="H39" s="37"/>
      <c r="I39" s="37"/>
      <c r="J39" s="37"/>
      <c r="K39" s="37">
        <v>0</v>
      </c>
      <c r="L39" s="37">
        <v>0</v>
      </c>
      <c r="M39" s="38"/>
      <c r="N39" s="19"/>
      <c r="O39" s="19"/>
      <c r="P39" s="19"/>
      <c r="Q39" s="19"/>
      <c r="R39" s="20"/>
    </row>
    <row r="40" spans="1:18" ht="15.75">
      <c r="A40" s="113"/>
      <c r="B40" s="35" t="s">
        <v>57</v>
      </c>
      <c r="C40" s="36"/>
      <c r="D40" s="36"/>
      <c r="E40" s="37"/>
      <c r="F40" s="37"/>
      <c r="G40" s="37"/>
      <c r="H40" s="37"/>
      <c r="I40" s="37"/>
      <c r="J40" s="37"/>
      <c r="K40" s="37">
        <v>0</v>
      </c>
      <c r="L40" s="37">
        <v>0</v>
      </c>
      <c r="M40" s="38"/>
      <c r="N40" s="19"/>
      <c r="O40" s="19"/>
      <c r="P40" s="19"/>
      <c r="Q40" s="19"/>
      <c r="R40" s="20"/>
    </row>
    <row r="41" spans="1:18" ht="15.75">
      <c r="A41" s="113"/>
      <c r="B41" s="35" t="s">
        <v>54</v>
      </c>
      <c r="C41" s="36"/>
      <c r="D41" s="36"/>
      <c r="E41" s="37"/>
      <c r="F41" s="37"/>
      <c r="G41" s="37"/>
      <c r="H41" s="37"/>
      <c r="I41" s="37"/>
      <c r="J41" s="37"/>
      <c r="K41" s="37">
        <v>0</v>
      </c>
      <c r="L41" s="37">
        <v>0</v>
      </c>
      <c r="M41" s="38"/>
      <c r="N41" s="39"/>
      <c r="O41" s="39"/>
      <c r="P41" s="39"/>
      <c r="Q41" s="39"/>
      <c r="R41" s="20"/>
    </row>
    <row r="42" spans="1:18" ht="15.75">
      <c r="A42" s="113"/>
      <c r="B42" s="35" t="s">
        <v>58</v>
      </c>
      <c r="C42" s="36"/>
      <c r="D42" s="36"/>
      <c r="E42" s="37"/>
      <c r="F42" s="37"/>
      <c r="G42" s="37"/>
      <c r="H42" s="37"/>
      <c r="I42" s="37"/>
      <c r="J42" s="37"/>
      <c r="K42" s="37">
        <v>0</v>
      </c>
      <c r="L42" s="37">
        <v>0</v>
      </c>
      <c r="M42" s="38"/>
      <c r="N42" s="39"/>
      <c r="O42" s="39"/>
      <c r="P42" s="39"/>
      <c r="Q42" s="39"/>
      <c r="R42" s="20"/>
    </row>
    <row r="43" spans="1:18" ht="56.25" customHeight="1" thickBot="1">
      <c r="A43" s="131" t="s">
        <v>68</v>
      </c>
      <c r="B43" s="132"/>
      <c r="C43" s="40">
        <f>SUM(C18:C42)</f>
        <v>0</v>
      </c>
      <c r="D43" s="40">
        <f aca="true" t="shared" si="1" ref="D43:L43">SUM(D18:D42)</f>
        <v>0</v>
      </c>
      <c r="E43" s="40">
        <f t="shared" si="1"/>
        <v>0</v>
      </c>
      <c r="F43" s="40">
        <f t="shared" si="1"/>
        <v>0</v>
      </c>
      <c r="G43" s="40">
        <f t="shared" si="1"/>
        <v>0</v>
      </c>
      <c r="H43" s="40">
        <f t="shared" si="1"/>
        <v>0</v>
      </c>
      <c r="I43" s="40">
        <f t="shared" si="1"/>
        <v>0</v>
      </c>
      <c r="J43" s="40">
        <f t="shared" si="1"/>
        <v>0</v>
      </c>
      <c r="K43" s="40">
        <f t="shared" si="1"/>
        <v>0</v>
      </c>
      <c r="L43" s="40">
        <f t="shared" si="1"/>
        <v>0</v>
      </c>
      <c r="M43" s="41"/>
      <c r="N43" s="22"/>
      <c r="O43" s="22"/>
      <c r="P43" s="22"/>
      <c r="Q43" s="22"/>
      <c r="R43" s="22"/>
    </row>
    <row r="44" spans="1:18" ht="84.75" customHeight="1" thickBot="1">
      <c r="A44" s="127" t="s">
        <v>69</v>
      </c>
      <c r="B44" s="128"/>
      <c r="C44" s="128"/>
      <c r="D44" s="128"/>
      <c r="E44" s="128"/>
      <c r="F44" s="128"/>
      <c r="G44" s="128"/>
      <c r="H44" s="128"/>
      <c r="I44" s="128"/>
      <c r="J44" s="128"/>
      <c r="K44" s="128"/>
      <c r="L44" s="128"/>
      <c r="M44" s="42" t="s">
        <v>46</v>
      </c>
      <c r="N44" s="43" t="s">
        <v>49</v>
      </c>
      <c r="O44" s="43" t="s">
        <v>50</v>
      </c>
      <c r="P44" s="43" t="s">
        <v>67</v>
      </c>
      <c r="Q44" s="82" t="s">
        <v>47</v>
      </c>
      <c r="R44" s="62" t="s">
        <v>51</v>
      </c>
    </row>
    <row r="45" spans="1:18" ht="15.75">
      <c r="A45" s="129" t="s">
        <v>24</v>
      </c>
      <c r="B45" s="13" t="s">
        <v>25</v>
      </c>
      <c r="C45" s="25">
        <f>+C18*C14</f>
        <v>0</v>
      </c>
      <c r="D45" s="26"/>
      <c r="E45" s="26"/>
      <c r="F45" s="26"/>
      <c r="G45" s="26"/>
      <c r="H45" s="26"/>
      <c r="I45" s="26"/>
      <c r="J45" s="26"/>
      <c r="K45" s="26"/>
      <c r="L45" s="26"/>
      <c r="M45" s="44">
        <f>SUM(C45:L45)</f>
        <v>0</v>
      </c>
      <c r="N45" s="63">
        <f>+M45/20</f>
        <v>0</v>
      </c>
      <c r="O45" s="88"/>
      <c r="P45" s="87"/>
      <c r="Q45" s="63"/>
      <c r="R45" s="91">
        <f aca="true" t="shared" si="2" ref="R45:R69">+O45-Q45</f>
        <v>0</v>
      </c>
    </row>
    <row r="46" spans="1:18" ht="15.75">
      <c r="A46" s="130"/>
      <c r="B46" s="45" t="s">
        <v>26</v>
      </c>
      <c r="C46" s="46"/>
      <c r="D46" s="32">
        <f>+D19*D14</f>
        <v>0</v>
      </c>
      <c r="E46" s="47"/>
      <c r="F46" s="47"/>
      <c r="G46" s="47"/>
      <c r="H46" s="47"/>
      <c r="I46" s="47"/>
      <c r="J46" s="47"/>
      <c r="K46" s="47"/>
      <c r="L46" s="47"/>
      <c r="M46" s="48">
        <f aca="true" t="shared" si="3" ref="M46:M69">SUM(C46:L46)</f>
        <v>0</v>
      </c>
      <c r="N46" s="64">
        <f>+M46/25</f>
        <v>0</v>
      </c>
      <c r="O46" s="49"/>
      <c r="P46" s="87"/>
      <c r="Q46" s="64"/>
      <c r="R46" s="91">
        <f t="shared" si="2"/>
        <v>0</v>
      </c>
    </row>
    <row r="47" spans="1:18" ht="31.5">
      <c r="A47" s="130"/>
      <c r="B47" s="50" t="s">
        <v>27</v>
      </c>
      <c r="C47" s="46"/>
      <c r="D47" s="31"/>
      <c r="E47" s="32">
        <f aca="true" t="shared" si="4" ref="E47:L47">+E20*E14</f>
        <v>0</v>
      </c>
      <c r="F47" s="32">
        <f t="shared" si="4"/>
        <v>0</v>
      </c>
      <c r="G47" s="32">
        <f t="shared" si="4"/>
        <v>0</v>
      </c>
      <c r="H47" s="32">
        <f t="shared" si="4"/>
        <v>0</v>
      </c>
      <c r="I47" s="32">
        <f t="shared" si="4"/>
        <v>0</v>
      </c>
      <c r="J47" s="32">
        <f t="shared" si="4"/>
        <v>0</v>
      </c>
      <c r="K47" s="32">
        <f t="shared" si="4"/>
        <v>0</v>
      </c>
      <c r="L47" s="32">
        <f t="shared" si="4"/>
        <v>0</v>
      </c>
      <c r="M47" s="48">
        <f t="shared" si="3"/>
        <v>0</v>
      </c>
      <c r="N47" s="65" t="e">
        <f>+M47/C12</f>
        <v>#DIV/0!</v>
      </c>
      <c r="O47" s="51"/>
      <c r="P47" s="87" t="e">
        <f aca="true" t="shared" si="5" ref="P47:P69">+(N47-Q47)*22</f>
        <v>#DIV/0!</v>
      </c>
      <c r="Q47" s="65"/>
      <c r="R47" s="91">
        <f t="shared" si="2"/>
        <v>0</v>
      </c>
    </row>
    <row r="48" spans="1:18" ht="15.75">
      <c r="A48" s="130"/>
      <c r="B48" s="50" t="s">
        <v>28</v>
      </c>
      <c r="C48" s="46"/>
      <c r="D48" s="31"/>
      <c r="E48" s="32">
        <f aca="true" t="shared" si="6" ref="E48:L48">+E21*E14</f>
        <v>0</v>
      </c>
      <c r="F48" s="32">
        <f t="shared" si="6"/>
        <v>0</v>
      </c>
      <c r="G48" s="32">
        <f t="shared" si="6"/>
        <v>0</v>
      </c>
      <c r="H48" s="32">
        <f t="shared" si="6"/>
        <v>0</v>
      </c>
      <c r="I48" s="32">
        <f t="shared" si="6"/>
        <v>0</v>
      </c>
      <c r="J48" s="32">
        <f t="shared" si="6"/>
        <v>0</v>
      </c>
      <c r="K48" s="32">
        <f t="shared" si="6"/>
        <v>0</v>
      </c>
      <c r="L48" s="32">
        <f t="shared" si="6"/>
        <v>0</v>
      </c>
      <c r="M48" s="48">
        <f t="shared" si="3"/>
        <v>0</v>
      </c>
      <c r="N48" s="65" t="e">
        <f>+M48/C12</f>
        <v>#DIV/0!</v>
      </c>
      <c r="O48" s="51"/>
      <c r="P48" s="87" t="e">
        <f t="shared" si="5"/>
        <v>#DIV/0!</v>
      </c>
      <c r="Q48" s="65"/>
      <c r="R48" s="91">
        <f t="shared" si="2"/>
        <v>0</v>
      </c>
    </row>
    <row r="49" spans="1:18" ht="15.75">
      <c r="A49" s="130"/>
      <c r="B49" s="50" t="s">
        <v>29</v>
      </c>
      <c r="C49" s="46"/>
      <c r="D49" s="31"/>
      <c r="E49" s="32">
        <f aca="true" t="shared" si="7" ref="E49:L49">+E22*E14</f>
        <v>0</v>
      </c>
      <c r="F49" s="32">
        <f t="shared" si="7"/>
        <v>0</v>
      </c>
      <c r="G49" s="32">
        <f t="shared" si="7"/>
        <v>0</v>
      </c>
      <c r="H49" s="32">
        <f t="shared" si="7"/>
        <v>0</v>
      </c>
      <c r="I49" s="32">
        <f t="shared" si="7"/>
        <v>0</v>
      </c>
      <c r="J49" s="32">
        <f t="shared" si="7"/>
        <v>0</v>
      </c>
      <c r="K49" s="32">
        <f t="shared" si="7"/>
        <v>0</v>
      </c>
      <c r="L49" s="32">
        <f t="shared" si="7"/>
        <v>0</v>
      </c>
      <c r="M49" s="48">
        <f t="shared" si="3"/>
        <v>0</v>
      </c>
      <c r="N49" s="65" t="e">
        <f>+M49/C12</f>
        <v>#DIV/0!</v>
      </c>
      <c r="O49" s="51"/>
      <c r="P49" s="87" t="e">
        <f t="shared" si="5"/>
        <v>#DIV/0!</v>
      </c>
      <c r="Q49" s="65"/>
      <c r="R49" s="91">
        <f t="shared" si="2"/>
        <v>0</v>
      </c>
    </row>
    <row r="50" spans="1:18" ht="31.5">
      <c r="A50" s="130"/>
      <c r="B50" s="50" t="s">
        <v>63</v>
      </c>
      <c r="C50" s="46"/>
      <c r="D50" s="31"/>
      <c r="E50" s="32">
        <f aca="true" t="shared" si="8" ref="E50:L50">+E23*E14</f>
        <v>0</v>
      </c>
      <c r="F50" s="32">
        <f t="shared" si="8"/>
        <v>0</v>
      </c>
      <c r="G50" s="32">
        <f t="shared" si="8"/>
        <v>0</v>
      </c>
      <c r="H50" s="32">
        <f t="shared" si="8"/>
        <v>0</v>
      </c>
      <c r="I50" s="32">
        <f t="shared" si="8"/>
        <v>0</v>
      </c>
      <c r="J50" s="32">
        <f t="shared" si="8"/>
        <v>0</v>
      </c>
      <c r="K50" s="32">
        <f t="shared" si="8"/>
        <v>0</v>
      </c>
      <c r="L50" s="32">
        <f t="shared" si="8"/>
        <v>0</v>
      </c>
      <c r="M50" s="48">
        <f t="shared" si="3"/>
        <v>0</v>
      </c>
      <c r="N50" s="65" t="e">
        <f>+M50/C12</f>
        <v>#DIV/0!</v>
      </c>
      <c r="O50" s="51"/>
      <c r="P50" s="87" t="e">
        <f t="shared" si="5"/>
        <v>#DIV/0!</v>
      </c>
      <c r="Q50" s="65"/>
      <c r="R50" s="91">
        <f t="shared" si="2"/>
        <v>0</v>
      </c>
    </row>
    <row r="51" spans="1:18" ht="15.75">
      <c r="A51" s="130"/>
      <c r="B51" s="50" t="s">
        <v>30</v>
      </c>
      <c r="C51" s="46"/>
      <c r="D51" s="31"/>
      <c r="E51" s="32">
        <f aca="true" t="shared" si="9" ref="E51:L51">+E24*E14</f>
        <v>0</v>
      </c>
      <c r="F51" s="32">
        <f t="shared" si="9"/>
        <v>0</v>
      </c>
      <c r="G51" s="32">
        <f t="shared" si="9"/>
        <v>0</v>
      </c>
      <c r="H51" s="32">
        <f t="shared" si="9"/>
        <v>0</v>
      </c>
      <c r="I51" s="32">
        <f t="shared" si="9"/>
        <v>0</v>
      </c>
      <c r="J51" s="32">
        <f t="shared" si="9"/>
        <v>0</v>
      </c>
      <c r="K51" s="32">
        <f t="shared" si="9"/>
        <v>0</v>
      </c>
      <c r="L51" s="32">
        <f t="shared" si="9"/>
        <v>0</v>
      </c>
      <c r="M51" s="48">
        <f t="shared" si="3"/>
        <v>0</v>
      </c>
      <c r="N51" s="65" t="e">
        <f>+M51/C12</f>
        <v>#DIV/0!</v>
      </c>
      <c r="O51" s="51"/>
      <c r="P51" s="87" t="e">
        <f t="shared" si="5"/>
        <v>#DIV/0!</v>
      </c>
      <c r="Q51" s="65"/>
      <c r="R51" s="91">
        <f t="shared" si="2"/>
        <v>0</v>
      </c>
    </row>
    <row r="52" spans="1:18" ht="15.75">
      <c r="A52" s="130"/>
      <c r="B52" s="50" t="s">
        <v>31</v>
      </c>
      <c r="C52" s="46"/>
      <c r="D52" s="31"/>
      <c r="E52" s="32">
        <f aca="true" t="shared" si="10" ref="E52:L52">+E25*E14</f>
        <v>0</v>
      </c>
      <c r="F52" s="32">
        <f t="shared" si="10"/>
        <v>0</v>
      </c>
      <c r="G52" s="32">
        <f t="shared" si="10"/>
        <v>0</v>
      </c>
      <c r="H52" s="32">
        <f t="shared" si="10"/>
        <v>0</v>
      </c>
      <c r="I52" s="32">
        <f t="shared" si="10"/>
        <v>0</v>
      </c>
      <c r="J52" s="32">
        <f t="shared" si="10"/>
        <v>0</v>
      </c>
      <c r="K52" s="32">
        <f t="shared" si="10"/>
        <v>0</v>
      </c>
      <c r="L52" s="32">
        <f t="shared" si="10"/>
        <v>0</v>
      </c>
      <c r="M52" s="48">
        <f t="shared" si="3"/>
        <v>0</v>
      </c>
      <c r="N52" s="65" t="e">
        <f>+M52/C12</f>
        <v>#DIV/0!</v>
      </c>
      <c r="O52" s="51"/>
      <c r="P52" s="87" t="e">
        <f t="shared" si="5"/>
        <v>#DIV/0!</v>
      </c>
      <c r="Q52" s="65"/>
      <c r="R52" s="91">
        <f t="shared" si="2"/>
        <v>0</v>
      </c>
    </row>
    <row r="53" spans="1:18" ht="15.75">
      <c r="A53" s="130"/>
      <c r="B53" s="50" t="s">
        <v>32</v>
      </c>
      <c r="C53" s="46"/>
      <c r="D53" s="31"/>
      <c r="E53" s="32">
        <f aca="true" t="shared" si="11" ref="E53:L53">+E26*E14</f>
        <v>0</v>
      </c>
      <c r="F53" s="32">
        <f t="shared" si="11"/>
        <v>0</v>
      </c>
      <c r="G53" s="32">
        <f t="shared" si="11"/>
        <v>0</v>
      </c>
      <c r="H53" s="32">
        <f t="shared" si="11"/>
        <v>0</v>
      </c>
      <c r="I53" s="32">
        <f t="shared" si="11"/>
        <v>0</v>
      </c>
      <c r="J53" s="32">
        <f t="shared" si="11"/>
        <v>0</v>
      </c>
      <c r="K53" s="32">
        <f t="shared" si="11"/>
        <v>0</v>
      </c>
      <c r="L53" s="32">
        <f t="shared" si="11"/>
        <v>0</v>
      </c>
      <c r="M53" s="48">
        <f t="shared" si="3"/>
        <v>0</v>
      </c>
      <c r="N53" s="65" t="e">
        <f>+M53/C12</f>
        <v>#DIV/0!</v>
      </c>
      <c r="O53" s="80"/>
      <c r="P53" s="87" t="e">
        <f t="shared" si="5"/>
        <v>#DIV/0!</v>
      </c>
      <c r="Q53" s="65"/>
      <c r="R53" s="91">
        <f t="shared" si="2"/>
        <v>0</v>
      </c>
    </row>
    <row r="54" spans="1:18" ht="31.5" customHeight="1">
      <c r="A54" s="130"/>
      <c r="B54" s="50" t="s">
        <v>33</v>
      </c>
      <c r="C54" s="46"/>
      <c r="D54" s="31"/>
      <c r="E54" s="32">
        <f aca="true" t="shared" si="12" ref="E54:L54">+E27*E14</f>
        <v>0</v>
      </c>
      <c r="F54" s="32">
        <f t="shared" si="12"/>
        <v>0</v>
      </c>
      <c r="G54" s="32">
        <f t="shared" si="12"/>
        <v>0</v>
      </c>
      <c r="H54" s="32">
        <f t="shared" si="12"/>
        <v>0</v>
      </c>
      <c r="I54" s="32">
        <f t="shared" si="12"/>
        <v>0</v>
      </c>
      <c r="J54" s="32">
        <f t="shared" si="12"/>
        <v>0</v>
      </c>
      <c r="K54" s="32">
        <f t="shared" si="12"/>
        <v>0</v>
      </c>
      <c r="L54" s="32">
        <f t="shared" si="12"/>
        <v>0</v>
      </c>
      <c r="M54" s="48">
        <f t="shared" si="3"/>
        <v>0</v>
      </c>
      <c r="N54" s="65" t="e">
        <f>+M54/C12</f>
        <v>#DIV/0!</v>
      </c>
      <c r="O54" s="89"/>
      <c r="P54" s="87" t="e">
        <f t="shared" si="5"/>
        <v>#DIV/0!</v>
      </c>
      <c r="Q54" s="69"/>
      <c r="R54" s="91">
        <f t="shared" si="2"/>
        <v>0</v>
      </c>
    </row>
    <row r="55" spans="1:18" ht="27" customHeight="1">
      <c r="A55" s="130"/>
      <c r="B55" s="50" t="s">
        <v>34</v>
      </c>
      <c r="C55" s="46"/>
      <c r="D55" s="31"/>
      <c r="E55" s="32">
        <f aca="true" t="shared" si="13" ref="E55:L55">+E28*E14</f>
        <v>0</v>
      </c>
      <c r="F55" s="32">
        <f t="shared" si="13"/>
        <v>0</v>
      </c>
      <c r="G55" s="32">
        <f t="shared" si="13"/>
        <v>0</v>
      </c>
      <c r="H55" s="32">
        <f t="shared" si="13"/>
        <v>0</v>
      </c>
      <c r="I55" s="32">
        <f t="shared" si="13"/>
        <v>0</v>
      </c>
      <c r="J55" s="32">
        <f t="shared" si="13"/>
        <v>0</v>
      </c>
      <c r="K55" s="32">
        <f t="shared" si="13"/>
        <v>0</v>
      </c>
      <c r="L55" s="32">
        <f t="shared" si="13"/>
        <v>0</v>
      </c>
      <c r="M55" s="48">
        <f t="shared" si="3"/>
        <v>0</v>
      </c>
      <c r="N55" s="65" t="e">
        <f>+M55/C12</f>
        <v>#DIV/0!</v>
      </c>
      <c r="O55" s="89"/>
      <c r="P55" s="87" t="e">
        <f t="shared" si="5"/>
        <v>#DIV/0!</v>
      </c>
      <c r="Q55" s="69"/>
      <c r="R55" s="91">
        <f t="shared" si="2"/>
        <v>0</v>
      </c>
    </row>
    <row r="56" spans="1:18" ht="15.75">
      <c r="A56" s="130"/>
      <c r="B56" s="50" t="s">
        <v>35</v>
      </c>
      <c r="C56" s="46"/>
      <c r="D56" s="31"/>
      <c r="E56" s="32">
        <f aca="true" t="shared" si="14" ref="E56:L56">+E29*E14</f>
        <v>0</v>
      </c>
      <c r="F56" s="32">
        <f t="shared" si="14"/>
        <v>0</v>
      </c>
      <c r="G56" s="32">
        <f t="shared" si="14"/>
        <v>0</v>
      </c>
      <c r="H56" s="32">
        <f t="shared" si="14"/>
        <v>0</v>
      </c>
      <c r="I56" s="32">
        <f t="shared" si="14"/>
        <v>0</v>
      </c>
      <c r="J56" s="32">
        <f t="shared" si="14"/>
        <v>0</v>
      </c>
      <c r="K56" s="32">
        <f t="shared" si="14"/>
        <v>0</v>
      </c>
      <c r="L56" s="32">
        <f t="shared" si="14"/>
        <v>0</v>
      </c>
      <c r="M56" s="48">
        <f t="shared" si="3"/>
        <v>0</v>
      </c>
      <c r="N56" s="65" t="e">
        <f>+M56/C12</f>
        <v>#DIV/0!</v>
      </c>
      <c r="O56" s="81"/>
      <c r="P56" s="87" t="e">
        <f t="shared" si="5"/>
        <v>#DIV/0!</v>
      </c>
      <c r="Q56" s="65"/>
      <c r="R56" s="91">
        <f t="shared" si="2"/>
        <v>0</v>
      </c>
    </row>
    <row r="57" spans="1:18" ht="15.75">
      <c r="A57" s="130"/>
      <c r="B57" s="50" t="s">
        <v>36</v>
      </c>
      <c r="C57" s="46"/>
      <c r="D57" s="31"/>
      <c r="E57" s="32">
        <f aca="true" t="shared" si="15" ref="E57:L57">+E30*E14</f>
        <v>0</v>
      </c>
      <c r="F57" s="32">
        <f t="shared" si="15"/>
        <v>0</v>
      </c>
      <c r="G57" s="32">
        <f t="shared" si="15"/>
        <v>0</v>
      </c>
      <c r="H57" s="32">
        <f t="shared" si="15"/>
        <v>0</v>
      </c>
      <c r="I57" s="32">
        <f t="shared" si="15"/>
        <v>0</v>
      </c>
      <c r="J57" s="32">
        <f t="shared" si="15"/>
        <v>0</v>
      </c>
      <c r="K57" s="32">
        <f t="shared" si="15"/>
        <v>0</v>
      </c>
      <c r="L57" s="32">
        <f t="shared" si="15"/>
        <v>0</v>
      </c>
      <c r="M57" s="48">
        <f t="shared" si="3"/>
        <v>0</v>
      </c>
      <c r="N57" s="65" t="e">
        <f>+M57/C12</f>
        <v>#DIV/0!</v>
      </c>
      <c r="O57" s="51"/>
      <c r="P57" s="87" t="e">
        <f t="shared" si="5"/>
        <v>#DIV/0!</v>
      </c>
      <c r="Q57" s="65"/>
      <c r="R57" s="91">
        <f t="shared" si="2"/>
        <v>0</v>
      </c>
    </row>
    <row r="58" spans="1:18" ht="15.75">
      <c r="A58" s="130"/>
      <c r="B58" s="50" t="s">
        <v>37</v>
      </c>
      <c r="C58" s="46"/>
      <c r="D58" s="31"/>
      <c r="E58" s="32">
        <f aca="true" t="shared" si="16" ref="E58:L58">+E31*E14</f>
        <v>0</v>
      </c>
      <c r="F58" s="32">
        <f t="shared" si="16"/>
        <v>0</v>
      </c>
      <c r="G58" s="32">
        <f t="shared" si="16"/>
        <v>0</v>
      </c>
      <c r="H58" s="32">
        <f t="shared" si="16"/>
        <v>0</v>
      </c>
      <c r="I58" s="32">
        <f t="shared" si="16"/>
        <v>0</v>
      </c>
      <c r="J58" s="32">
        <f t="shared" si="16"/>
        <v>0</v>
      </c>
      <c r="K58" s="32">
        <f t="shared" si="16"/>
        <v>0</v>
      </c>
      <c r="L58" s="32">
        <f t="shared" si="16"/>
        <v>0</v>
      </c>
      <c r="M58" s="48">
        <f t="shared" si="3"/>
        <v>0</v>
      </c>
      <c r="N58" s="65" t="e">
        <f>+M58/C12</f>
        <v>#DIV/0!</v>
      </c>
      <c r="O58" s="51"/>
      <c r="P58" s="87" t="e">
        <f t="shared" si="5"/>
        <v>#DIV/0!</v>
      </c>
      <c r="Q58" s="65"/>
      <c r="R58" s="91">
        <f t="shared" si="2"/>
        <v>0</v>
      </c>
    </row>
    <row r="59" spans="1:18" ht="15.75">
      <c r="A59" s="130"/>
      <c r="B59" s="50" t="s">
        <v>38</v>
      </c>
      <c r="C59" s="46"/>
      <c r="D59" s="31"/>
      <c r="E59" s="32">
        <f aca="true" t="shared" si="17" ref="E59:L59">+E32*E14</f>
        <v>0</v>
      </c>
      <c r="F59" s="32">
        <f t="shared" si="17"/>
        <v>0</v>
      </c>
      <c r="G59" s="32">
        <f t="shared" si="17"/>
        <v>0</v>
      </c>
      <c r="H59" s="32">
        <f t="shared" si="17"/>
        <v>0</v>
      </c>
      <c r="I59" s="32">
        <f t="shared" si="17"/>
        <v>0</v>
      </c>
      <c r="J59" s="32">
        <f t="shared" si="17"/>
        <v>0</v>
      </c>
      <c r="K59" s="32">
        <f t="shared" si="17"/>
        <v>0</v>
      </c>
      <c r="L59" s="32">
        <f t="shared" si="17"/>
        <v>0</v>
      </c>
      <c r="M59" s="48">
        <f t="shared" si="3"/>
        <v>0</v>
      </c>
      <c r="N59" s="65" t="e">
        <f>+M59/C12</f>
        <v>#DIV/0!</v>
      </c>
      <c r="O59" s="51"/>
      <c r="P59" s="87" t="e">
        <f t="shared" si="5"/>
        <v>#DIV/0!</v>
      </c>
      <c r="Q59" s="65"/>
      <c r="R59" s="91">
        <f t="shared" si="2"/>
        <v>0</v>
      </c>
    </row>
    <row r="60" spans="1:18" ht="15.75">
      <c r="A60" s="130"/>
      <c r="B60" s="50" t="s">
        <v>39</v>
      </c>
      <c r="C60" s="46"/>
      <c r="D60" s="31"/>
      <c r="E60" s="32">
        <f aca="true" t="shared" si="18" ref="E60:L60">+E33*E14</f>
        <v>0</v>
      </c>
      <c r="F60" s="32">
        <f t="shared" si="18"/>
        <v>0</v>
      </c>
      <c r="G60" s="32">
        <f t="shared" si="18"/>
        <v>0</v>
      </c>
      <c r="H60" s="32">
        <f t="shared" si="18"/>
        <v>0</v>
      </c>
      <c r="I60" s="32">
        <f t="shared" si="18"/>
        <v>0</v>
      </c>
      <c r="J60" s="32">
        <f t="shared" si="18"/>
        <v>0</v>
      </c>
      <c r="K60" s="32">
        <f t="shared" si="18"/>
        <v>0</v>
      </c>
      <c r="L60" s="32">
        <f t="shared" si="18"/>
        <v>0</v>
      </c>
      <c r="M60" s="48">
        <f t="shared" si="3"/>
        <v>0</v>
      </c>
      <c r="N60" s="65" t="e">
        <f>+M60/C12</f>
        <v>#DIV/0!</v>
      </c>
      <c r="O60" s="51"/>
      <c r="P60" s="87" t="e">
        <f t="shared" si="5"/>
        <v>#DIV/0!</v>
      </c>
      <c r="Q60" s="65"/>
      <c r="R60" s="91">
        <f t="shared" si="2"/>
        <v>0</v>
      </c>
    </row>
    <row r="61" spans="1:18" ht="15.75">
      <c r="A61" s="130"/>
      <c r="B61" s="50" t="s">
        <v>40</v>
      </c>
      <c r="C61" s="46"/>
      <c r="D61" s="31"/>
      <c r="E61" s="32">
        <f aca="true" t="shared" si="19" ref="E61:L61">+E34*E14</f>
        <v>0</v>
      </c>
      <c r="F61" s="32">
        <f t="shared" si="19"/>
        <v>0</v>
      </c>
      <c r="G61" s="32">
        <f t="shared" si="19"/>
        <v>0</v>
      </c>
      <c r="H61" s="32">
        <f t="shared" si="19"/>
        <v>0</v>
      </c>
      <c r="I61" s="32">
        <f t="shared" si="19"/>
        <v>0</v>
      </c>
      <c r="J61" s="32">
        <f t="shared" si="19"/>
        <v>0</v>
      </c>
      <c r="K61" s="32">
        <f t="shared" si="19"/>
        <v>0</v>
      </c>
      <c r="L61" s="32">
        <f t="shared" si="19"/>
        <v>0</v>
      </c>
      <c r="M61" s="48">
        <f t="shared" si="3"/>
        <v>0</v>
      </c>
      <c r="N61" s="65" t="e">
        <f>+M61/C12</f>
        <v>#DIV/0!</v>
      </c>
      <c r="O61" s="51"/>
      <c r="P61" s="87" t="e">
        <f t="shared" si="5"/>
        <v>#DIV/0!</v>
      </c>
      <c r="Q61" s="65"/>
      <c r="R61" s="91">
        <f t="shared" si="2"/>
        <v>0</v>
      </c>
    </row>
    <row r="62" spans="1:18" ht="15.75">
      <c r="A62" s="130"/>
      <c r="B62" s="50" t="s">
        <v>41</v>
      </c>
      <c r="C62" s="46"/>
      <c r="D62" s="31"/>
      <c r="E62" s="52">
        <f aca="true" t="shared" si="20" ref="E62:L62">+E35*E14</f>
        <v>0</v>
      </c>
      <c r="F62" s="52">
        <f t="shared" si="20"/>
        <v>0</v>
      </c>
      <c r="G62" s="52">
        <f t="shared" si="20"/>
        <v>0</v>
      </c>
      <c r="H62" s="52">
        <f t="shared" si="20"/>
        <v>0</v>
      </c>
      <c r="I62" s="52">
        <f t="shared" si="20"/>
        <v>0</v>
      </c>
      <c r="J62" s="52">
        <f t="shared" si="20"/>
        <v>0</v>
      </c>
      <c r="K62" s="52">
        <f t="shared" si="20"/>
        <v>0</v>
      </c>
      <c r="L62" s="52">
        <f t="shared" si="20"/>
        <v>0</v>
      </c>
      <c r="M62" s="48">
        <f t="shared" si="3"/>
        <v>0</v>
      </c>
      <c r="N62" s="65" t="e">
        <f>+M62/C12</f>
        <v>#DIV/0!</v>
      </c>
      <c r="O62" s="51"/>
      <c r="P62" s="87" t="e">
        <f t="shared" si="5"/>
        <v>#DIV/0!</v>
      </c>
      <c r="Q62" s="65"/>
      <c r="R62" s="91">
        <f t="shared" si="2"/>
        <v>0</v>
      </c>
    </row>
    <row r="63" spans="1:18" ht="15.75">
      <c r="A63" s="130"/>
      <c r="B63" s="50" t="s">
        <v>42</v>
      </c>
      <c r="C63" s="46"/>
      <c r="D63" s="31"/>
      <c r="E63" s="32">
        <f aca="true" t="shared" si="21" ref="E63:L63">+E36*E14</f>
        <v>0</v>
      </c>
      <c r="F63" s="32">
        <f t="shared" si="21"/>
        <v>0</v>
      </c>
      <c r="G63" s="32">
        <f t="shared" si="21"/>
        <v>0</v>
      </c>
      <c r="H63" s="32">
        <f t="shared" si="21"/>
        <v>0</v>
      </c>
      <c r="I63" s="32">
        <f t="shared" si="21"/>
        <v>0</v>
      </c>
      <c r="J63" s="32">
        <f t="shared" si="21"/>
        <v>0</v>
      </c>
      <c r="K63" s="32">
        <f t="shared" si="21"/>
        <v>0</v>
      </c>
      <c r="L63" s="32">
        <f t="shared" si="21"/>
        <v>0</v>
      </c>
      <c r="M63" s="48">
        <f t="shared" si="3"/>
        <v>0</v>
      </c>
      <c r="N63" s="65" t="e">
        <f>+M63/C12</f>
        <v>#DIV/0!</v>
      </c>
      <c r="O63" s="51"/>
      <c r="P63" s="87" t="e">
        <f t="shared" si="5"/>
        <v>#DIV/0!</v>
      </c>
      <c r="Q63" s="65"/>
      <c r="R63" s="91">
        <f t="shared" si="2"/>
        <v>0</v>
      </c>
    </row>
    <row r="64" spans="1:18" ht="15.75">
      <c r="A64" s="130"/>
      <c r="B64" s="50" t="s">
        <v>45</v>
      </c>
      <c r="C64" s="46"/>
      <c r="D64" s="31"/>
      <c r="E64" s="32">
        <f aca="true" t="shared" si="22" ref="E64:L64">+E37*E15</f>
        <v>0</v>
      </c>
      <c r="F64" s="32">
        <f t="shared" si="22"/>
        <v>0</v>
      </c>
      <c r="G64" s="32">
        <f>+G37*G14</f>
        <v>0</v>
      </c>
      <c r="H64" s="32">
        <f>+H37*H14</f>
        <v>0</v>
      </c>
      <c r="I64" s="32">
        <f t="shared" si="22"/>
        <v>0</v>
      </c>
      <c r="J64" s="32">
        <f t="shared" si="22"/>
        <v>0</v>
      </c>
      <c r="K64" s="32">
        <f t="shared" si="22"/>
        <v>0</v>
      </c>
      <c r="L64" s="32">
        <f t="shared" si="22"/>
        <v>0</v>
      </c>
      <c r="M64" s="48">
        <f t="shared" si="3"/>
        <v>0</v>
      </c>
      <c r="N64" s="65" t="e">
        <f>+M64/C12</f>
        <v>#DIV/0!</v>
      </c>
      <c r="O64" s="51"/>
      <c r="P64" s="87" t="e">
        <f t="shared" si="5"/>
        <v>#DIV/0!</v>
      </c>
      <c r="Q64" s="65"/>
      <c r="R64" s="91">
        <f t="shared" si="2"/>
        <v>0</v>
      </c>
    </row>
    <row r="65" spans="1:18" ht="15.75">
      <c r="A65" s="130"/>
      <c r="B65" s="50" t="s">
        <v>43</v>
      </c>
      <c r="C65" s="31"/>
      <c r="D65" s="31"/>
      <c r="E65" s="32">
        <f aca="true" t="shared" si="23" ref="E65:L65">+E38*E14</f>
        <v>0</v>
      </c>
      <c r="F65" s="32">
        <f t="shared" si="23"/>
        <v>0</v>
      </c>
      <c r="G65" s="32">
        <f t="shared" si="23"/>
        <v>0</v>
      </c>
      <c r="H65" s="32">
        <f t="shared" si="23"/>
        <v>0</v>
      </c>
      <c r="I65" s="32">
        <f t="shared" si="23"/>
        <v>0</v>
      </c>
      <c r="J65" s="32">
        <f t="shared" si="23"/>
        <v>0</v>
      </c>
      <c r="K65" s="32">
        <f t="shared" si="23"/>
        <v>0</v>
      </c>
      <c r="L65" s="32">
        <f t="shared" si="23"/>
        <v>0</v>
      </c>
      <c r="M65" s="48">
        <f t="shared" si="3"/>
        <v>0</v>
      </c>
      <c r="N65" s="65" t="e">
        <f>+M65/C12</f>
        <v>#DIV/0!</v>
      </c>
      <c r="O65" s="51"/>
      <c r="P65" s="87" t="e">
        <f t="shared" si="5"/>
        <v>#DIV/0!</v>
      </c>
      <c r="Q65" s="65"/>
      <c r="R65" s="91">
        <f t="shared" si="2"/>
        <v>0</v>
      </c>
    </row>
    <row r="66" spans="1:18" ht="15.75">
      <c r="A66" s="133" t="s">
        <v>44</v>
      </c>
      <c r="B66" s="35" t="s">
        <v>59</v>
      </c>
      <c r="C66" s="53"/>
      <c r="D66" s="54"/>
      <c r="E66" s="32">
        <f>+E39*E14</f>
        <v>0</v>
      </c>
      <c r="F66" s="32">
        <f>+F39*F14</f>
        <v>0</v>
      </c>
      <c r="G66" s="32">
        <f>+G39*G14</f>
        <v>0</v>
      </c>
      <c r="H66" s="32">
        <f>+H39*H14</f>
        <v>0</v>
      </c>
      <c r="I66" s="32">
        <f aca="true" t="shared" si="24" ref="I66:J69">+I39</f>
        <v>0</v>
      </c>
      <c r="J66" s="32">
        <f t="shared" si="24"/>
        <v>0</v>
      </c>
      <c r="K66" s="32">
        <f>+K39*K14</f>
        <v>0</v>
      </c>
      <c r="L66" s="32">
        <f>+L39*L14</f>
        <v>0</v>
      </c>
      <c r="M66" s="48">
        <f t="shared" si="3"/>
        <v>0</v>
      </c>
      <c r="N66" s="65" t="e">
        <f>+M66/C12</f>
        <v>#DIV/0!</v>
      </c>
      <c r="O66" s="51"/>
      <c r="P66" s="87" t="e">
        <f t="shared" si="5"/>
        <v>#DIV/0!</v>
      </c>
      <c r="Q66" s="65"/>
      <c r="R66" s="91">
        <f t="shared" si="2"/>
        <v>0</v>
      </c>
    </row>
    <row r="67" spans="1:18" ht="15.75">
      <c r="A67" s="133"/>
      <c r="B67" s="35" t="s">
        <v>60</v>
      </c>
      <c r="C67" s="53"/>
      <c r="D67" s="54"/>
      <c r="E67" s="32">
        <f>+E40*E14</f>
        <v>0</v>
      </c>
      <c r="F67" s="32">
        <f>+F40*F14</f>
        <v>0</v>
      </c>
      <c r="G67" s="32">
        <f>+G40*G14</f>
        <v>0</v>
      </c>
      <c r="H67" s="32">
        <f>+H40*H14</f>
        <v>0</v>
      </c>
      <c r="I67" s="32">
        <f t="shared" si="24"/>
        <v>0</v>
      </c>
      <c r="J67" s="32">
        <f t="shared" si="24"/>
        <v>0</v>
      </c>
      <c r="K67" s="32">
        <f>+K40*K14</f>
        <v>0</v>
      </c>
      <c r="L67" s="32">
        <f>+L40*L14</f>
        <v>0</v>
      </c>
      <c r="M67" s="48">
        <f t="shared" si="3"/>
        <v>0</v>
      </c>
      <c r="N67" s="65" t="e">
        <f>+M67/C12</f>
        <v>#DIV/0!</v>
      </c>
      <c r="O67" s="51"/>
      <c r="P67" s="87" t="e">
        <f t="shared" si="5"/>
        <v>#DIV/0!</v>
      </c>
      <c r="Q67" s="65"/>
      <c r="R67" s="91">
        <f t="shared" si="2"/>
        <v>0</v>
      </c>
    </row>
    <row r="68" spans="1:18" ht="15.75">
      <c r="A68" s="133"/>
      <c r="B68" s="35" t="s">
        <v>61</v>
      </c>
      <c r="C68" s="53"/>
      <c r="D68" s="54"/>
      <c r="E68" s="32">
        <f>+E41*E14</f>
        <v>0</v>
      </c>
      <c r="F68" s="32">
        <f>+F41*F14</f>
        <v>0</v>
      </c>
      <c r="G68" s="32">
        <f>+G41*G14</f>
        <v>0</v>
      </c>
      <c r="H68" s="32">
        <f>+H41*H14</f>
        <v>0</v>
      </c>
      <c r="I68" s="32">
        <f t="shared" si="24"/>
        <v>0</v>
      </c>
      <c r="J68" s="32">
        <f t="shared" si="24"/>
        <v>0</v>
      </c>
      <c r="K68" s="32">
        <f>+K41*K14</f>
        <v>0</v>
      </c>
      <c r="L68" s="32">
        <f>+L41*L14</f>
        <v>0</v>
      </c>
      <c r="M68" s="48">
        <f t="shared" si="3"/>
        <v>0</v>
      </c>
      <c r="N68" s="65" t="e">
        <f>+M68/C12</f>
        <v>#DIV/0!</v>
      </c>
      <c r="O68" s="51"/>
      <c r="P68" s="87" t="e">
        <f t="shared" si="5"/>
        <v>#DIV/0!</v>
      </c>
      <c r="Q68" s="65"/>
      <c r="R68" s="91">
        <f t="shared" si="2"/>
        <v>0</v>
      </c>
    </row>
    <row r="69" spans="1:18" ht="32.25" thickBot="1">
      <c r="A69" s="134"/>
      <c r="B69" s="35" t="s">
        <v>62</v>
      </c>
      <c r="C69" s="55"/>
      <c r="D69" s="56"/>
      <c r="E69" s="57">
        <f>+E42*E14</f>
        <v>0</v>
      </c>
      <c r="F69" s="57">
        <f>+F42*F14</f>
        <v>0</v>
      </c>
      <c r="G69" s="57">
        <f>+G42*G14</f>
        <v>0</v>
      </c>
      <c r="H69" s="57">
        <f>+H42*H14</f>
        <v>0</v>
      </c>
      <c r="I69" s="57">
        <f t="shared" si="24"/>
        <v>0</v>
      </c>
      <c r="J69" s="57">
        <f t="shared" si="24"/>
        <v>0</v>
      </c>
      <c r="K69" s="57">
        <f>+K42*K14</f>
        <v>0</v>
      </c>
      <c r="L69" s="57">
        <f>+L42*L14</f>
        <v>0</v>
      </c>
      <c r="M69" s="58">
        <f t="shared" si="3"/>
        <v>0</v>
      </c>
      <c r="N69" s="65" t="e">
        <f>+M69/C12</f>
        <v>#DIV/0!</v>
      </c>
      <c r="O69" s="90"/>
      <c r="P69" s="87" t="e">
        <f t="shared" si="5"/>
        <v>#DIV/0!</v>
      </c>
      <c r="Q69" s="66"/>
      <c r="R69" s="91">
        <f t="shared" si="2"/>
        <v>0</v>
      </c>
    </row>
    <row r="70" spans="1:18" ht="16.5" thickBot="1">
      <c r="A70" s="135" t="s">
        <v>6</v>
      </c>
      <c r="B70" s="118"/>
      <c r="C70" s="118"/>
      <c r="D70" s="118"/>
      <c r="E70" s="118"/>
      <c r="F70" s="118"/>
      <c r="G70" s="118"/>
      <c r="H70" s="118"/>
      <c r="I70" s="118"/>
      <c r="J70" s="118"/>
      <c r="K70" s="118"/>
      <c r="L70" s="118"/>
      <c r="M70" s="118"/>
      <c r="N70" s="59" t="e">
        <f>SUM(N45:N69)</f>
        <v>#DIV/0!</v>
      </c>
      <c r="O70" s="67">
        <f>SUM(O45:O69)</f>
        <v>0</v>
      </c>
      <c r="P70" s="67" t="e">
        <f>SUM(P45:P69)</f>
        <v>#DIV/0!</v>
      </c>
      <c r="Q70" s="67">
        <f>SUM(Q45:Q69)</f>
        <v>0</v>
      </c>
      <c r="R70" s="59">
        <f>SUM(R45:R69)</f>
        <v>0</v>
      </c>
    </row>
    <row r="71" spans="1:18" ht="13.5" thickBot="1">
      <c r="A71" s="76"/>
      <c r="B71" s="77"/>
      <c r="C71" s="77"/>
      <c r="D71" s="77"/>
      <c r="E71" s="77"/>
      <c r="F71" s="77"/>
      <c r="G71" s="77"/>
      <c r="H71" s="77"/>
      <c r="I71" s="77"/>
      <c r="J71" s="110" t="s">
        <v>81</v>
      </c>
      <c r="K71" s="110"/>
      <c r="L71" s="110"/>
      <c r="M71" s="110"/>
      <c r="N71" s="110"/>
      <c r="O71" s="73"/>
      <c r="P71" s="78"/>
      <c r="Q71" s="77"/>
      <c r="R71" s="74"/>
    </row>
    <row r="72" spans="1:18" ht="13.5" thickBot="1">
      <c r="A72" s="4"/>
      <c r="B72" s="5"/>
      <c r="C72" s="5"/>
      <c r="D72" s="5"/>
      <c r="E72" s="5"/>
      <c r="F72" s="5"/>
      <c r="G72" s="5"/>
      <c r="H72" s="5"/>
      <c r="I72" s="5"/>
      <c r="J72" s="122" t="s">
        <v>4</v>
      </c>
      <c r="K72" s="122"/>
      <c r="L72" s="122"/>
      <c r="M72" s="122"/>
      <c r="N72" s="122"/>
      <c r="O72" s="122"/>
      <c r="P72" s="70"/>
      <c r="Q72" s="5"/>
      <c r="R72" s="2"/>
    </row>
    <row r="73" spans="1:18" ht="12.75" customHeight="1" thickBot="1">
      <c r="A73" s="4"/>
      <c r="B73" s="5"/>
      <c r="C73" s="5"/>
      <c r="D73" s="5"/>
      <c r="E73" s="5"/>
      <c r="F73" s="5"/>
      <c r="G73" s="5"/>
      <c r="H73" s="5"/>
      <c r="I73" s="5"/>
      <c r="J73" s="122" t="s">
        <v>5</v>
      </c>
      <c r="K73" s="122"/>
      <c r="L73" s="122"/>
      <c r="M73" s="122"/>
      <c r="N73" s="122"/>
      <c r="O73" s="122"/>
      <c r="P73" s="70"/>
      <c r="Q73" s="68"/>
      <c r="R73" s="2"/>
    </row>
    <row r="74" spans="1:18" ht="13.5" thickBot="1">
      <c r="A74" s="4"/>
      <c r="B74" s="5"/>
      <c r="C74" s="5"/>
      <c r="D74" s="5"/>
      <c r="E74" s="5"/>
      <c r="F74" s="5"/>
      <c r="G74" s="5"/>
      <c r="H74" s="5"/>
      <c r="I74" s="5"/>
      <c r="J74" s="122" t="s">
        <v>65</v>
      </c>
      <c r="K74" s="122"/>
      <c r="L74" s="122"/>
      <c r="M74" s="122"/>
      <c r="N74" s="122"/>
      <c r="O74" s="122"/>
      <c r="P74" s="122"/>
      <c r="Q74" s="70"/>
      <c r="R74" s="2"/>
    </row>
    <row r="75" spans="1:18" ht="13.5" thickBot="1">
      <c r="A75" s="4"/>
      <c r="B75" s="5"/>
      <c r="C75" s="5"/>
      <c r="D75" s="5"/>
      <c r="E75" s="5"/>
      <c r="F75" s="5"/>
      <c r="G75" s="5"/>
      <c r="H75" s="5"/>
      <c r="I75" s="5"/>
      <c r="J75" s="122" t="s">
        <v>66</v>
      </c>
      <c r="K75" s="122"/>
      <c r="L75" s="122"/>
      <c r="M75" s="122"/>
      <c r="N75" s="122"/>
      <c r="O75" s="122"/>
      <c r="P75" s="122"/>
      <c r="Q75" s="70"/>
      <c r="R75" s="2"/>
    </row>
    <row r="76" spans="1:18" ht="13.5" thickBot="1">
      <c r="A76" s="4"/>
      <c r="B76" s="5"/>
      <c r="C76" s="5"/>
      <c r="D76" s="5"/>
      <c r="E76" s="5"/>
      <c r="F76" s="5"/>
      <c r="G76" s="5"/>
      <c r="H76" s="5"/>
      <c r="I76" s="5"/>
      <c r="J76" s="122" t="s">
        <v>64</v>
      </c>
      <c r="K76" s="122"/>
      <c r="L76" s="122"/>
      <c r="M76" s="122"/>
      <c r="N76" s="122"/>
      <c r="O76" s="122"/>
      <c r="P76" s="122"/>
      <c r="Q76" s="70"/>
      <c r="R76" s="75"/>
    </row>
    <row r="77" spans="1:18" ht="12.75" customHeight="1" thickBot="1">
      <c r="A77" s="4"/>
      <c r="B77" s="5"/>
      <c r="C77" s="5"/>
      <c r="D77" s="5"/>
      <c r="E77" s="5"/>
      <c r="F77" s="5"/>
      <c r="G77" s="5"/>
      <c r="H77" s="5"/>
      <c r="I77" s="5"/>
      <c r="J77" s="122" t="s">
        <v>7</v>
      </c>
      <c r="K77" s="122"/>
      <c r="L77" s="122"/>
      <c r="M77" s="122"/>
      <c r="N77" s="122"/>
      <c r="O77" s="122"/>
      <c r="P77" s="122"/>
      <c r="Q77" s="73"/>
      <c r="R77" s="2"/>
    </row>
    <row r="78" spans="1:18" ht="75" customHeight="1">
      <c r="A78" s="4"/>
      <c r="B78" s="137" t="s">
        <v>80</v>
      </c>
      <c r="C78" s="137"/>
      <c r="D78" s="137"/>
      <c r="E78" s="137"/>
      <c r="F78" s="137"/>
      <c r="G78" s="137"/>
      <c r="H78" s="137"/>
      <c r="I78" s="137"/>
      <c r="J78" s="137"/>
      <c r="K78" s="137"/>
      <c r="L78" s="137"/>
      <c r="M78" s="137"/>
      <c r="N78" s="137"/>
      <c r="O78" s="137"/>
      <c r="P78" s="137"/>
      <c r="Q78" s="137"/>
      <c r="R78" s="138"/>
    </row>
    <row r="79" spans="1:18" ht="35.25" customHeight="1" thickBot="1">
      <c r="A79" s="60"/>
      <c r="B79" s="79"/>
      <c r="C79" s="136" t="s">
        <v>48</v>
      </c>
      <c r="D79" s="136"/>
      <c r="E79" s="136"/>
      <c r="F79" s="136"/>
      <c r="G79" s="136"/>
      <c r="H79" s="136"/>
      <c r="I79" s="136"/>
      <c r="J79" s="136"/>
      <c r="K79" s="79"/>
      <c r="L79" s="79"/>
      <c r="M79" s="136" t="s">
        <v>8</v>
      </c>
      <c r="N79" s="136"/>
      <c r="O79" s="136"/>
      <c r="P79" s="136"/>
      <c r="Q79" s="136"/>
      <c r="R79" s="61"/>
    </row>
  </sheetData>
  <sheetProtection/>
  <mergeCells count="35">
    <mergeCell ref="J76:P76"/>
    <mergeCell ref="A66:A69"/>
    <mergeCell ref="A70:M70"/>
    <mergeCell ref="J77:P77"/>
    <mergeCell ref="C79:J79"/>
    <mergeCell ref="M79:Q79"/>
    <mergeCell ref="B78:R78"/>
    <mergeCell ref="J74:P74"/>
    <mergeCell ref="J75:P75"/>
    <mergeCell ref="J73:O73"/>
    <mergeCell ref="J72:O72"/>
    <mergeCell ref="A1:R1"/>
    <mergeCell ref="A2:B2"/>
    <mergeCell ref="A3:Q3"/>
    <mergeCell ref="A4:Q4"/>
    <mergeCell ref="A5:Q5"/>
    <mergeCell ref="A44:L44"/>
    <mergeCell ref="A45:A65"/>
    <mergeCell ref="A43:B43"/>
    <mergeCell ref="A11:B11"/>
    <mergeCell ref="A12:B12"/>
    <mergeCell ref="A13:B13"/>
    <mergeCell ref="A14:B14"/>
    <mergeCell ref="J71:N71"/>
    <mergeCell ref="A18:A38"/>
    <mergeCell ref="A39:A42"/>
    <mergeCell ref="A15:B15"/>
    <mergeCell ref="A17:R17"/>
    <mergeCell ref="A16:B16"/>
    <mergeCell ref="A6:Q6"/>
    <mergeCell ref="A7:Q7"/>
    <mergeCell ref="A8:Q8"/>
    <mergeCell ref="A9:Q9"/>
    <mergeCell ref="A10:Q10"/>
    <mergeCell ref="F11:N11"/>
  </mergeCells>
  <printOptions horizontalCentered="1" verticalCentered="1"/>
  <pageMargins left="0" right="0" top="0" bottom="0" header="0" footer="0"/>
  <pageSetup horizontalDpi="600" verticalDpi="600" orientation="portrait" paperSize="5"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LTanco</dc:creator>
  <cp:keywords/>
  <dc:description/>
  <cp:lastModifiedBy>Luis_Eduardo</cp:lastModifiedBy>
  <cp:lastPrinted>2007-06-14T15:34:29Z</cp:lastPrinted>
  <dcterms:created xsi:type="dcterms:W3CDTF">2007-06-04T21:01:31Z</dcterms:created>
  <dcterms:modified xsi:type="dcterms:W3CDTF">2013-02-01T13:01:29Z</dcterms:modified>
  <cp:category/>
  <cp:version/>
  <cp:contentType/>
  <cp:contentStatus/>
</cp:coreProperties>
</file>